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验收汇总" sheetId="2" r:id="rId1"/>
    <sheet name="大塘北村" sheetId="3" r:id="rId2"/>
    <sheet name="大塘南村" sheetId="4" r:id="rId3"/>
    <sheet name="小塘村" sheetId="5" r:id="rId4"/>
    <sheet name="塘南村" sheetId="6" r:id="rId5"/>
    <sheet name="海陶北" sheetId="7" r:id="rId6"/>
    <sheet name="海陶南村" sheetId="8" r:id="rId7"/>
    <sheet name="月牙湖村" sheetId="9" r:id="rId8"/>
    <sheet name="治沙林场" sheetId="10" r:id="rId9"/>
    <sheet name="滨河二村" sheetId="11" r:id="rId10"/>
  </sheets>
  <definedNames>
    <definedName name="_xlnm.Print_Titles" localSheetId="1">大塘北村!$1:$3</definedName>
    <definedName name="_xlnm.Print_Titles" localSheetId="2">大塘南村!$1:$3</definedName>
    <definedName name="_xlnm.Print_Titles" localSheetId="3">小塘村!$1:$3</definedName>
    <definedName name="_xlnm.Print_Titles" localSheetId="4">塘南村!$1:$3</definedName>
    <definedName name="_xlnm.Print_Titles" localSheetId="6">海陶南村!$1:$3</definedName>
    <definedName name="_xlnm._FilterDatabase" localSheetId="6" hidden="1">海陶南村!$A$1:$G$54</definedName>
    <definedName name="_xlnm.Print_Titles" localSheetId="7">月牙湖村!$1:$3</definedName>
    <definedName name="_xlnm.Print_Titles" localSheetId="8">治沙林场!$1:$3</definedName>
    <definedName name="_xlnm.Print_Titles" localSheetId="9">滨河二村!$1:$3</definedName>
  </definedNames>
  <calcPr calcId="144525"/>
</workbook>
</file>

<file path=xl/sharedStrings.xml><?xml version="1.0" encoding="utf-8"?>
<sst xmlns="http://schemas.openxmlformats.org/spreadsheetml/2006/main" count="228" uniqueCount="145">
  <si>
    <t>玉米大豆复合种植县区认定汇总表</t>
  </si>
  <si>
    <t>报送单位：   月牙湖乡              （盖章）                                                   单位：亩</t>
  </si>
  <si>
    <t>序号</t>
  </si>
  <si>
    <t>村名称</t>
  </si>
  <si>
    <t>户数</t>
  </si>
  <si>
    <t>补贴面积</t>
  </si>
  <si>
    <t>补贴标准</t>
  </si>
  <si>
    <t>补贴金额</t>
  </si>
  <si>
    <t>备注</t>
  </si>
  <si>
    <t>大塘北村</t>
  </si>
  <si>
    <t>大塘南村</t>
  </si>
  <si>
    <t>小塘村</t>
  </si>
  <si>
    <t>塘南村</t>
  </si>
  <si>
    <t>海陶北</t>
  </si>
  <si>
    <t>海陶南</t>
  </si>
  <si>
    <t>月牙湖村</t>
  </si>
  <si>
    <t>治沙林场</t>
  </si>
  <si>
    <t>滨河家园二村</t>
  </si>
  <si>
    <t>合计</t>
  </si>
  <si>
    <t>填表时间：2023年6月16日</t>
  </si>
  <si>
    <t>玉米大豆落实面积农户补贴信息公示表</t>
  </si>
  <si>
    <t>报送单位：大塘北村</t>
  </si>
  <si>
    <t>组（队）</t>
  </si>
  <si>
    <t>户主姓名</t>
  </si>
  <si>
    <t>县区认定面积</t>
  </si>
  <si>
    <t>上四组</t>
  </si>
  <si>
    <t>何志龙</t>
  </si>
  <si>
    <t>报送单位：大塘南村</t>
  </si>
  <si>
    <t>机关组</t>
  </si>
  <si>
    <t>杨月荣</t>
  </si>
  <si>
    <t>下三组</t>
  </si>
  <si>
    <t>马天财</t>
  </si>
  <si>
    <t>马生举</t>
  </si>
  <si>
    <t>下二组</t>
  </si>
  <si>
    <t>何发连</t>
  </si>
  <si>
    <t>杨应山</t>
  </si>
  <si>
    <t>上三组</t>
  </si>
  <si>
    <t>罗永刚</t>
  </si>
  <si>
    <t>罗永满</t>
  </si>
  <si>
    <t>罗永亮</t>
  </si>
  <si>
    <t>一组</t>
  </si>
  <si>
    <t>李进武</t>
  </si>
  <si>
    <t>罗发俊</t>
  </si>
  <si>
    <t>月牙湖乡小塘村2023年玉米大豆落实面积农户补贴信息公示表</t>
  </si>
  <si>
    <t>报送单位：小塘村</t>
  </si>
  <si>
    <t>三组</t>
  </si>
  <si>
    <t>罗永兴</t>
  </si>
  <si>
    <t>四组</t>
  </si>
  <si>
    <t>罗登夫</t>
  </si>
  <si>
    <t>黑生义</t>
  </si>
  <si>
    <t>马彦龙</t>
  </si>
  <si>
    <t>马占海</t>
  </si>
  <si>
    <t>罗成亮</t>
  </si>
  <si>
    <t>罗明虎</t>
  </si>
  <si>
    <t>李成夫</t>
  </si>
  <si>
    <t>马生虎</t>
  </si>
  <si>
    <t>马建忠</t>
  </si>
  <si>
    <t>马建山</t>
  </si>
  <si>
    <t>马天得</t>
  </si>
  <si>
    <t>报送单位：塘南村村委会（盖章）</t>
  </si>
  <si>
    <t>李成红</t>
  </si>
  <si>
    <t>报送单位：海陶北村村民委员会（盖章）</t>
  </si>
  <si>
    <t>宁夏骏华月牙湖农牧科技股份有限公司法人：黄金耀</t>
  </si>
  <si>
    <t>报送单位：海陶南村</t>
  </si>
  <si>
    <t>十组</t>
  </si>
  <si>
    <t>马文山</t>
  </si>
  <si>
    <t>马文清</t>
  </si>
  <si>
    <t>马应录</t>
  </si>
  <si>
    <t>马文明</t>
  </si>
  <si>
    <t>马应奋</t>
  </si>
  <si>
    <t>马守宝</t>
  </si>
  <si>
    <t>马守山</t>
  </si>
  <si>
    <t>马占和</t>
  </si>
  <si>
    <t>马应忠</t>
  </si>
  <si>
    <t>马守文</t>
  </si>
  <si>
    <t>马应平</t>
  </si>
  <si>
    <t>马学宝</t>
  </si>
  <si>
    <t>马应虎</t>
  </si>
  <si>
    <t>马守全</t>
  </si>
  <si>
    <t>马学良</t>
  </si>
  <si>
    <t>马占有</t>
  </si>
  <si>
    <t>十四组</t>
  </si>
  <si>
    <t>虎彦成</t>
  </si>
  <si>
    <t>罗永平</t>
  </si>
  <si>
    <t>杨占林</t>
  </si>
  <si>
    <t>田风荣</t>
  </si>
  <si>
    <t>马德山</t>
  </si>
  <si>
    <t>路西北组</t>
  </si>
  <si>
    <t>田彦珍</t>
  </si>
  <si>
    <t>田彦保</t>
  </si>
  <si>
    <t>路西南组</t>
  </si>
  <si>
    <t>张学成</t>
  </si>
  <si>
    <t>杨富强</t>
  </si>
  <si>
    <t>九组</t>
  </si>
  <si>
    <t>孙小朋</t>
  </si>
  <si>
    <t>杨万录</t>
  </si>
  <si>
    <t>马应林</t>
  </si>
  <si>
    <t>十二组</t>
  </si>
  <si>
    <t>李正刚</t>
  </si>
  <si>
    <t>李仓金</t>
  </si>
  <si>
    <t>罗成海</t>
  </si>
  <si>
    <t>十三组</t>
  </si>
  <si>
    <t>杨进福</t>
  </si>
  <si>
    <t>杨志海</t>
  </si>
  <si>
    <t>罗彦兰</t>
  </si>
  <si>
    <t>李成龙</t>
  </si>
  <si>
    <t>李满贵</t>
  </si>
  <si>
    <t>李永虎</t>
  </si>
  <si>
    <t>杨志财</t>
  </si>
  <si>
    <t>杨志旺</t>
  </si>
  <si>
    <t>杨志军</t>
  </si>
  <si>
    <t>杨志保</t>
  </si>
  <si>
    <t>李伟国</t>
  </si>
  <si>
    <t>杨志成</t>
  </si>
  <si>
    <t>十一组</t>
  </si>
  <si>
    <t>田术术</t>
  </si>
  <si>
    <t>罗成旺</t>
  </si>
  <si>
    <t>杨付满</t>
  </si>
  <si>
    <t>罗发刚</t>
  </si>
  <si>
    <t>报送单位：月牙湖村</t>
  </si>
  <si>
    <t>武生鹏</t>
  </si>
  <si>
    <t xml:space="preserve"> 柳宝童</t>
  </si>
  <si>
    <t>张宁</t>
  </si>
  <si>
    <t>余海红</t>
  </si>
  <si>
    <t>马占国</t>
  </si>
  <si>
    <t>田玉龙</t>
  </si>
  <si>
    <t>田学军</t>
  </si>
  <si>
    <t>月牙湖乡2023年玉米大豆落实面积农户补贴信息公示表</t>
  </si>
  <si>
    <t>单位：月牙湖治沙林场        （盖章）        单位：亩</t>
  </si>
  <si>
    <t>组</t>
  </si>
  <si>
    <t>农户姓名</t>
  </si>
  <si>
    <t>袁学明</t>
  </si>
  <si>
    <t>冯东柱</t>
  </si>
  <si>
    <t>王绍鹏</t>
  </si>
  <si>
    <t>邬学明</t>
  </si>
  <si>
    <t>赵长名</t>
  </si>
  <si>
    <t>刘玉峰</t>
  </si>
  <si>
    <t>杨学东</t>
  </si>
  <si>
    <t>张爱平</t>
  </si>
  <si>
    <t>刘洪湖</t>
  </si>
  <si>
    <t>刘付春</t>
  </si>
  <si>
    <t>杨尚贤</t>
  </si>
  <si>
    <t>刘学文</t>
  </si>
  <si>
    <t>单位：滨河家园二村村民委员会（盖章）</t>
  </si>
  <si>
    <t>银川市兴庆区月牙湖乡滨河家园二村经济合作社，法人：董应虎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</si>
</sst>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_ "/>
    <numFmt numFmtId="178" formatCode="0.00_ 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方正粗黑宋简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color indexed="8"/>
      <name val="宋体"/>
      <charset val="134"/>
    </font>
    <font>
      <b/>
      <sz val="18"/>
      <name val="方正粗黑宋简体"/>
      <charset val="134"/>
    </font>
    <font>
      <sz val="12"/>
      <color rgb="FFFF0000"/>
      <name val="仿宋_GB2312"/>
      <charset val="134"/>
    </font>
    <font>
      <sz val="12"/>
      <color rgb="FFFF0000"/>
      <name val="宋体"/>
      <charset val="134"/>
    </font>
    <font>
      <b/>
      <sz val="18"/>
      <name val="方正仿宋_GBK"/>
      <charset val="134"/>
    </font>
    <font>
      <sz val="8"/>
      <name val="宋体"/>
      <charset val="134"/>
    </font>
    <font>
      <b/>
      <sz val="20"/>
      <name val="方正粗黑宋简体"/>
      <charset val="134"/>
    </font>
    <font>
      <b/>
      <sz val="22"/>
      <name val="方正粗黑宋简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4"/>
      <color theme="1"/>
      <name val="宋体"/>
      <charset val="134"/>
      <scheme val="minor"/>
    </font>
    <font>
      <b/>
      <sz val="12"/>
      <name val="仿宋_GB2312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2" fillId="11" borderId="18" applyNumberFormat="0" applyAlignment="0" applyProtection="0">
      <alignment vertical="center"/>
    </xf>
    <xf numFmtId="0" fontId="33" fillId="11" borderId="14" applyNumberFormat="0" applyAlignment="0" applyProtection="0">
      <alignment vertical="center"/>
    </xf>
    <xf numFmtId="0" fontId="34" fillId="12" borderId="19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8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8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8" fontId="10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177" fontId="1" fillId="0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 wrapText="1"/>
    </xf>
    <xf numFmtId="49" fontId="10" fillId="0" borderId="0" xfId="0" applyNumberFormat="1" applyFont="1" applyFill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77" fontId="1" fillId="0" borderId="7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vertical="center"/>
    </xf>
    <xf numFmtId="178" fontId="10" fillId="0" borderId="0" xfId="0" applyNumberFormat="1" applyFont="1" applyFill="1" applyAlignment="1">
      <alignment horizontal="center" vertical="center" wrapText="1"/>
    </xf>
    <xf numFmtId="0" fontId="16" fillId="0" borderId="0" xfId="0" applyFont="1" applyFill="1" applyAlignment="1">
      <alignment horizontal="left" vertical="center"/>
    </xf>
    <xf numFmtId="0" fontId="17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178" fontId="19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L11" sqref="L11"/>
    </sheetView>
  </sheetViews>
  <sheetFormatPr defaultColWidth="10" defaultRowHeight="15.6" outlineLevelCol="6"/>
  <cols>
    <col min="1" max="1" width="6" style="1" customWidth="1"/>
    <col min="2" max="2" width="15.8888888888889" style="1" customWidth="1"/>
    <col min="3" max="3" width="9" style="1" customWidth="1"/>
    <col min="4" max="4" width="13" style="77" customWidth="1"/>
    <col min="5" max="5" width="13" style="32" customWidth="1"/>
    <col min="6" max="6" width="13" style="77" customWidth="1"/>
    <col min="7" max="7" width="21" style="1" customWidth="1"/>
    <col min="8" max="16384" width="10" style="1"/>
  </cols>
  <sheetData>
    <row r="1" ht="96" customHeight="1" spans="1:7">
      <c r="A1" s="57" t="s">
        <v>0</v>
      </c>
      <c r="B1" s="57"/>
      <c r="C1" s="57"/>
      <c r="D1" s="78"/>
      <c r="E1" s="78"/>
      <c r="F1" s="78"/>
      <c r="G1" s="57"/>
    </row>
    <row r="2" ht="30" customHeight="1" spans="1:7">
      <c r="A2" s="79" t="s">
        <v>1</v>
      </c>
      <c r="B2" s="79"/>
      <c r="C2" s="79"/>
      <c r="D2" s="79"/>
      <c r="E2" s="79"/>
      <c r="F2" s="79"/>
      <c r="G2" s="79"/>
    </row>
    <row r="3" ht="22" customHeight="1" spans="1:7">
      <c r="A3" s="80" t="s">
        <v>2</v>
      </c>
      <c r="B3" s="81" t="s">
        <v>3</v>
      </c>
      <c r="C3" s="81" t="s">
        <v>4</v>
      </c>
      <c r="D3" s="82" t="s">
        <v>5</v>
      </c>
      <c r="E3" s="82" t="s">
        <v>6</v>
      </c>
      <c r="F3" s="82" t="s">
        <v>7</v>
      </c>
      <c r="G3" s="28" t="s">
        <v>8</v>
      </c>
    </row>
    <row r="4" ht="22" customHeight="1" spans="1:7">
      <c r="A4" s="83"/>
      <c r="B4" s="84"/>
      <c r="C4" s="84"/>
      <c r="D4" s="85"/>
      <c r="E4" s="85"/>
      <c r="F4" s="85"/>
      <c r="G4" s="86"/>
    </row>
    <row r="5" ht="25" customHeight="1" spans="1:7">
      <c r="A5" s="6">
        <v>1</v>
      </c>
      <c r="B5" s="7" t="s">
        <v>9</v>
      </c>
      <c r="C5" s="9">
        <v>1</v>
      </c>
      <c r="D5" s="87">
        <v>11.59</v>
      </c>
      <c r="E5" s="87">
        <v>400</v>
      </c>
      <c r="F5" s="87">
        <f>D5*E5</f>
        <v>4636</v>
      </c>
      <c r="G5" s="20"/>
    </row>
    <row r="6" ht="25" customHeight="1" spans="1:7">
      <c r="A6" s="6">
        <v>2</v>
      </c>
      <c r="B6" s="7" t="s">
        <v>10</v>
      </c>
      <c r="C6" s="9">
        <v>10</v>
      </c>
      <c r="D6" s="87">
        <v>42.72</v>
      </c>
      <c r="E6" s="87">
        <v>400</v>
      </c>
      <c r="F6" s="87">
        <f t="shared" ref="F6:F14" si="0">D6*E6</f>
        <v>17088</v>
      </c>
      <c r="G6" s="20"/>
    </row>
    <row r="7" ht="25" customHeight="1" spans="1:7">
      <c r="A7" s="6">
        <v>3</v>
      </c>
      <c r="B7" s="7" t="s">
        <v>11</v>
      </c>
      <c r="C7" s="9">
        <v>14</v>
      </c>
      <c r="D7" s="88">
        <v>87.42</v>
      </c>
      <c r="E7" s="88">
        <v>400</v>
      </c>
      <c r="F7" s="87">
        <f t="shared" si="0"/>
        <v>34968</v>
      </c>
      <c r="G7" s="20"/>
    </row>
    <row r="8" ht="25" customHeight="1" spans="1:7">
      <c r="A8" s="6">
        <v>4</v>
      </c>
      <c r="B8" s="7" t="s">
        <v>12</v>
      </c>
      <c r="C8" s="9">
        <v>1</v>
      </c>
      <c r="D8" s="87">
        <v>12.16</v>
      </c>
      <c r="E8" s="87">
        <v>400</v>
      </c>
      <c r="F8" s="87">
        <f t="shared" si="0"/>
        <v>4864</v>
      </c>
      <c r="G8" s="20"/>
    </row>
    <row r="9" ht="25" customHeight="1" spans="1:7">
      <c r="A9" s="6">
        <v>5</v>
      </c>
      <c r="B9" s="7" t="s">
        <v>13</v>
      </c>
      <c r="C9" s="9">
        <v>1</v>
      </c>
      <c r="D9" s="87">
        <v>103.86</v>
      </c>
      <c r="E9" s="87">
        <v>400</v>
      </c>
      <c r="F9" s="87">
        <f t="shared" si="0"/>
        <v>41544</v>
      </c>
      <c r="G9" s="20"/>
    </row>
    <row r="10" ht="25" customHeight="1" spans="1:7">
      <c r="A10" s="6">
        <v>6</v>
      </c>
      <c r="B10" s="9" t="s">
        <v>14</v>
      </c>
      <c r="C10" s="9">
        <v>58</v>
      </c>
      <c r="D10" s="89">
        <v>142.72</v>
      </c>
      <c r="E10" s="88">
        <v>400</v>
      </c>
      <c r="F10" s="87">
        <f t="shared" si="0"/>
        <v>57088</v>
      </c>
      <c r="G10" s="20"/>
    </row>
    <row r="11" ht="25" customHeight="1" spans="1:7">
      <c r="A11" s="6">
        <v>7</v>
      </c>
      <c r="B11" s="9" t="s">
        <v>15</v>
      </c>
      <c r="C11" s="9">
        <v>8</v>
      </c>
      <c r="D11" s="88">
        <v>652.16</v>
      </c>
      <c r="E11" s="87">
        <v>400</v>
      </c>
      <c r="F11" s="87">
        <f t="shared" si="0"/>
        <v>260864</v>
      </c>
      <c r="G11" s="20"/>
    </row>
    <row r="12" ht="25" customHeight="1" spans="1:7">
      <c r="A12" s="6">
        <v>8</v>
      </c>
      <c r="B12" s="9" t="s">
        <v>16</v>
      </c>
      <c r="C12" s="9">
        <v>12</v>
      </c>
      <c r="D12" s="87">
        <v>93.7</v>
      </c>
      <c r="E12" s="87">
        <v>400</v>
      </c>
      <c r="F12" s="87">
        <f t="shared" si="0"/>
        <v>37480</v>
      </c>
      <c r="G12" s="20"/>
    </row>
    <row r="13" ht="25" customHeight="1" spans="1:7">
      <c r="A13" s="6">
        <v>9</v>
      </c>
      <c r="B13" s="9" t="s">
        <v>17</v>
      </c>
      <c r="C13" s="9">
        <v>1</v>
      </c>
      <c r="D13" s="87">
        <v>209.49</v>
      </c>
      <c r="E13" s="88">
        <v>400</v>
      </c>
      <c r="F13" s="87">
        <f t="shared" si="0"/>
        <v>83796</v>
      </c>
      <c r="G13" s="20"/>
    </row>
    <row r="14" ht="25" customHeight="1" spans="1:7">
      <c r="A14" s="6" t="s">
        <v>18</v>
      </c>
      <c r="B14" s="6"/>
      <c r="C14" s="9">
        <f>SUM(C5:C13)</f>
        <v>106</v>
      </c>
      <c r="D14" s="87">
        <v>1355.82</v>
      </c>
      <c r="E14" s="87">
        <v>400</v>
      </c>
      <c r="F14" s="87">
        <f t="shared" si="0"/>
        <v>542328</v>
      </c>
      <c r="G14" s="20"/>
    </row>
    <row r="15" ht="49" customHeight="1" spans="1:7">
      <c r="A15" s="22" t="s">
        <v>19</v>
      </c>
      <c r="B15" s="22"/>
      <c r="C15" s="22"/>
      <c r="D15" s="22"/>
      <c r="E15" s="22"/>
      <c r="F15" s="22"/>
      <c r="G15" s="22"/>
    </row>
  </sheetData>
  <mergeCells count="11">
    <mergeCell ref="A1:G1"/>
    <mergeCell ref="A2:G2"/>
    <mergeCell ref="A14:B14"/>
    <mergeCell ref="A15:G15"/>
    <mergeCell ref="A3:A4"/>
    <mergeCell ref="B3:B4"/>
    <mergeCell ref="C3:C4"/>
    <mergeCell ref="D3:D4"/>
    <mergeCell ref="E3:E4"/>
    <mergeCell ref="F3:F4"/>
    <mergeCell ref="G3:G4"/>
  </mergeCells>
  <printOptions horizontalCentered="1"/>
  <pageMargins left="0.357638888888889" right="0.357638888888889" top="1" bottom="1" header="0.511805555555556" footer="0.511805555555556"/>
  <pageSetup paperSize="9" orientation="landscape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H8" sqref="H8"/>
    </sheetView>
  </sheetViews>
  <sheetFormatPr defaultColWidth="10" defaultRowHeight="15.6" outlineLevelRow="4" outlineLevelCol="6"/>
  <cols>
    <col min="1" max="1" width="5" style="1" customWidth="1"/>
    <col min="2" max="2" width="10.2222222222222" style="1" customWidth="1"/>
    <col min="3" max="3" width="11.5555555555556" style="1" customWidth="1"/>
    <col min="4" max="4" width="11.6666666666667" style="1" customWidth="1"/>
    <col min="5" max="6" width="14.1111111111111" style="1" customWidth="1"/>
    <col min="7" max="16384" width="10" style="1"/>
  </cols>
  <sheetData>
    <row r="1" ht="56" customHeight="1" spans="1:7">
      <c r="A1" s="2" t="s">
        <v>20</v>
      </c>
      <c r="B1" s="2"/>
      <c r="C1" s="2"/>
      <c r="D1" s="2"/>
      <c r="E1" s="2"/>
      <c r="F1" s="2"/>
      <c r="G1" s="2"/>
    </row>
    <row r="2" ht="30" customHeight="1" spans="1:7">
      <c r="A2" s="3" t="s">
        <v>143</v>
      </c>
      <c r="B2" s="3"/>
      <c r="C2" s="3"/>
      <c r="D2" s="3"/>
      <c r="E2" s="3"/>
      <c r="F2" s="3"/>
      <c r="G2" s="3"/>
    </row>
    <row r="3" ht="30" customHeight="1" spans="1:7">
      <c r="A3" s="4" t="s">
        <v>2</v>
      </c>
      <c r="B3" s="4" t="s">
        <v>22</v>
      </c>
      <c r="C3" s="4" t="s">
        <v>130</v>
      </c>
      <c r="D3" s="5" t="s">
        <v>24</v>
      </c>
      <c r="E3" s="5" t="s">
        <v>6</v>
      </c>
      <c r="F3" s="5" t="s">
        <v>7</v>
      </c>
      <c r="G3" s="4" t="s">
        <v>8</v>
      </c>
    </row>
    <row r="4" ht="159" customHeight="1" spans="1:7">
      <c r="A4" s="6">
        <v>1</v>
      </c>
      <c r="B4" s="7"/>
      <c r="C4" s="8" t="s">
        <v>144</v>
      </c>
      <c r="D4" s="9">
        <v>209.49</v>
      </c>
      <c r="E4" s="9">
        <v>400</v>
      </c>
      <c r="F4" s="9">
        <f>D4*E4</f>
        <v>83796</v>
      </c>
      <c r="G4" s="9"/>
    </row>
    <row r="5" ht="25" customHeight="1"/>
  </sheetData>
  <mergeCells count="2">
    <mergeCell ref="A1:G1"/>
    <mergeCell ref="A2:G2"/>
  </mergeCells>
  <printOptions horizontalCentered="1"/>
  <pageMargins left="0.161111111111111" right="0.161111111111111" top="0.802777777777778" bottom="0.60625" header="0.511805555555556" footer="0.314583333333333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B11" sqref="B11"/>
    </sheetView>
  </sheetViews>
  <sheetFormatPr defaultColWidth="10" defaultRowHeight="15.6" outlineLevelRow="6" outlineLevelCol="6"/>
  <cols>
    <col min="1" max="1" width="5.66666666666667" style="1" customWidth="1"/>
    <col min="2" max="2" width="9.88888888888889" style="1" customWidth="1"/>
    <col min="3" max="3" width="10.6666666666667" style="1" customWidth="1"/>
    <col min="4" max="6" width="13.4444444444444" style="1" customWidth="1"/>
    <col min="7" max="7" width="18.3333333333333" style="1" customWidth="1"/>
    <col min="8" max="16384" width="10" style="1"/>
  </cols>
  <sheetData>
    <row r="1" ht="56" customHeight="1" spans="1:7">
      <c r="A1" s="70" t="s">
        <v>20</v>
      </c>
      <c r="B1" s="70"/>
      <c r="C1" s="70"/>
      <c r="D1" s="70"/>
      <c r="E1" s="70"/>
      <c r="F1" s="70"/>
      <c r="G1" s="70"/>
    </row>
    <row r="2" ht="30" customHeight="1" spans="1:7">
      <c r="A2" s="36" t="s">
        <v>21</v>
      </c>
      <c r="B2" s="36"/>
      <c r="C2" s="36"/>
      <c r="D2" s="37"/>
      <c r="E2" s="37"/>
      <c r="F2" s="37"/>
      <c r="G2" s="37"/>
    </row>
    <row r="3" ht="30" customHeight="1" spans="1:7">
      <c r="A3" s="38" t="s">
        <v>2</v>
      </c>
      <c r="B3" s="65" t="s">
        <v>22</v>
      </c>
      <c r="C3" s="39" t="s">
        <v>23</v>
      </c>
      <c r="D3" s="64" t="s">
        <v>24</v>
      </c>
      <c r="E3" s="4" t="s">
        <v>6</v>
      </c>
      <c r="F3" s="4" t="s">
        <v>7</v>
      </c>
      <c r="G3" s="39" t="s">
        <v>8</v>
      </c>
    </row>
    <row r="4" ht="30" customHeight="1" spans="1:7">
      <c r="A4" s="41"/>
      <c r="B4" s="67"/>
      <c r="C4" s="42"/>
      <c r="D4" s="66"/>
      <c r="E4" s="4"/>
      <c r="F4" s="4"/>
      <c r="G4" s="42"/>
    </row>
    <row r="5" ht="23" customHeight="1" spans="1:7">
      <c r="A5" s="71">
        <v>1</v>
      </c>
      <c r="B5" s="9" t="s">
        <v>25</v>
      </c>
      <c r="C5" s="17" t="s">
        <v>26</v>
      </c>
      <c r="D5" s="9">
        <v>11.59</v>
      </c>
      <c r="E5" s="9">
        <v>400</v>
      </c>
      <c r="F5" s="9">
        <f>D5*E5</f>
        <v>4636</v>
      </c>
      <c r="G5" s="72"/>
    </row>
    <row r="6" ht="23" customHeight="1" spans="1:7">
      <c r="A6" s="71"/>
      <c r="B6" s="73"/>
      <c r="C6" s="74"/>
      <c r="D6" s="75"/>
      <c r="E6" s="75"/>
      <c r="F6" s="75"/>
      <c r="G6" s="75"/>
    </row>
    <row r="7" ht="23" customHeight="1" spans="1:3">
      <c r="A7" s="48"/>
      <c r="B7" s="33"/>
      <c r="C7" s="76"/>
    </row>
  </sheetData>
  <mergeCells count="10">
    <mergeCell ref="A1:G1"/>
    <mergeCell ref="A2:C2"/>
    <mergeCell ref="D2:G2"/>
    <mergeCell ref="A3:A4"/>
    <mergeCell ref="B3:B4"/>
    <mergeCell ref="C3:C4"/>
    <mergeCell ref="D3:D4"/>
    <mergeCell ref="E3:E4"/>
    <mergeCell ref="F3:F4"/>
    <mergeCell ref="G3:G4"/>
  </mergeCells>
  <printOptions horizontalCentered="1"/>
  <pageMargins left="0.357638888888889" right="0.357638888888889" top="1" bottom="1" header="0.511805555555556" footer="0.511805555555556"/>
  <pageSetup paperSize="9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L9" sqref="L9"/>
    </sheetView>
  </sheetViews>
  <sheetFormatPr defaultColWidth="10" defaultRowHeight="15.6" outlineLevelCol="6"/>
  <cols>
    <col min="1" max="1" width="6.33333333333333" style="1" customWidth="1"/>
    <col min="2" max="4" width="9.87962962962963" style="1" customWidth="1"/>
    <col min="5" max="5" width="10.2222222222222" style="1" customWidth="1"/>
    <col min="6" max="6" width="12.4444444444444" style="1" customWidth="1"/>
    <col min="7" max="7" width="28.25" style="1" customWidth="1"/>
    <col min="8" max="16384" width="10" style="1"/>
  </cols>
  <sheetData>
    <row r="1" ht="56" customHeight="1" spans="1:7">
      <c r="A1" s="34" t="s">
        <v>20</v>
      </c>
      <c r="B1" s="34"/>
      <c r="C1" s="34"/>
      <c r="D1" s="34"/>
      <c r="E1" s="34"/>
      <c r="F1" s="34"/>
      <c r="G1" s="34"/>
    </row>
    <row r="2" ht="30" customHeight="1" spans="1:7">
      <c r="A2" s="36" t="s">
        <v>27</v>
      </c>
      <c r="B2" s="36"/>
      <c r="C2" s="36"/>
      <c r="E2" s="37"/>
      <c r="F2" s="37"/>
      <c r="G2" s="37"/>
    </row>
    <row r="3" ht="30" customHeight="1" spans="1:7">
      <c r="A3" s="39" t="s">
        <v>2</v>
      </c>
      <c r="B3" s="39" t="s">
        <v>22</v>
      </c>
      <c r="C3" s="63" t="s">
        <v>23</v>
      </c>
      <c r="D3" s="64" t="s">
        <v>24</v>
      </c>
      <c r="E3" s="65" t="s">
        <v>6</v>
      </c>
      <c r="F3" s="65" t="s">
        <v>7</v>
      </c>
      <c r="G3" s="39" t="s">
        <v>8</v>
      </c>
    </row>
    <row r="4" ht="30" customHeight="1" spans="1:7">
      <c r="A4" s="42"/>
      <c r="B4" s="42"/>
      <c r="C4" s="63"/>
      <c r="D4" s="66"/>
      <c r="E4" s="67"/>
      <c r="F4" s="67"/>
      <c r="G4" s="42"/>
    </row>
    <row r="5" ht="23" customHeight="1" spans="1:7">
      <c r="A5" s="6">
        <v>1</v>
      </c>
      <c r="B5" s="7" t="s">
        <v>28</v>
      </c>
      <c r="C5" s="13" t="s">
        <v>29</v>
      </c>
      <c r="D5" s="9">
        <v>1.24</v>
      </c>
      <c r="E5" s="9">
        <v>400</v>
      </c>
      <c r="F5" s="9">
        <f>D5*E5</f>
        <v>496</v>
      </c>
      <c r="G5" s="68"/>
    </row>
    <row r="6" ht="23" customHeight="1" spans="1:7">
      <c r="A6" s="6">
        <v>2</v>
      </c>
      <c r="B6" s="7" t="s">
        <v>30</v>
      </c>
      <c r="C6" s="25" t="s">
        <v>31</v>
      </c>
      <c r="D6" s="9">
        <v>6.72</v>
      </c>
      <c r="E6" s="9">
        <v>400</v>
      </c>
      <c r="F6" s="9">
        <f>D6*E6</f>
        <v>2688</v>
      </c>
      <c r="G6" s="9"/>
    </row>
    <row r="7" ht="23" customHeight="1" spans="1:7">
      <c r="A7" s="6">
        <v>3</v>
      </c>
      <c r="B7" s="7" t="s">
        <v>30</v>
      </c>
      <c r="C7" s="25" t="s">
        <v>32</v>
      </c>
      <c r="D7" s="9">
        <v>2</v>
      </c>
      <c r="E7" s="9">
        <v>400</v>
      </c>
      <c r="F7" s="9">
        <f>D7*E7</f>
        <v>800</v>
      </c>
      <c r="G7" s="9"/>
    </row>
    <row r="8" ht="23" customHeight="1" spans="1:7">
      <c r="A8" s="6">
        <v>4</v>
      </c>
      <c r="B8" s="7" t="s">
        <v>33</v>
      </c>
      <c r="C8" s="25" t="s">
        <v>34</v>
      </c>
      <c r="D8" s="9">
        <v>3.03</v>
      </c>
      <c r="E8" s="9">
        <v>400</v>
      </c>
      <c r="F8" s="9">
        <f t="shared" ref="F8:F14" si="0">D8*E8</f>
        <v>1212</v>
      </c>
      <c r="G8" s="9"/>
    </row>
    <row r="9" ht="23" customHeight="1" spans="1:7">
      <c r="A9" s="6">
        <v>5</v>
      </c>
      <c r="B9" s="7" t="s">
        <v>33</v>
      </c>
      <c r="C9" s="25" t="s">
        <v>35</v>
      </c>
      <c r="D9" s="9">
        <v>2</v>
      </c>
      <c r="E9" s="9">
        <v>400</v>
      </c>
      <c r="F9" s="9">
        <f t="shared" si="0"/>
        <v>800</v>
      </c>
      <c r="G9" s="9"/>
    </row>
    <row r="10" ht="23" customHeight="1" spans="1:7">
      <c r="A10" s="6">
        <v>6</v>
      </c>
      <c r="B10" s="7" t="s">
        <v>36</v>
      </c>
      <c r="C10" s="7" t="s">
        <v>37</v>
      </c>
      <c r="D10" s="9">
        <v>4.93</v>
      </c>
      <c r="E10" s="9">
        <v>400</v>
      </c>
      <c r="F10" s="9">
        <f t="shared" si="0"/>
        <v>1972</v>
      </c>
      <c r="G10" s="9"/>
    </row>
    <row r="11" ht="23" customHeight="1" spans="1:7">
      <c r="A11" s="6">
        <v>7</v>
      </c>
      <c r="B11" s="7" t="s">
        <v>36</v>
      </c>
      <c r="C11" s="25" t="s">
        <v>38</v>
      </c>
      <c r="D11" s="9">
        <v>8.98</v>
      </c>
      <c r="E11" s="9">
        <v>400</v>
      </c>
      <c r="F11" s="9">
        <f t="shared" si="0"/>
        <v>3592</v>
      </c>
      <c r="G11" s="9"/>
    </row>
    <row r="12" ht="23" customHeight="1" spans="1:7">
      <c r="A12" s="6">
        <v>8</v>
      </c>
      <c r="B12" s="7" t="s">
        <v>36</v>
      </c>
      <c r="C12" s="25" t="s">
        <v>39</v>
      </c>
      <c r="D12" s="9">
        <v>10.32</v>
      </c>
      <c r="E12" s="9">
        <v>400</v>
      </c>
      <c r="F12" s="9">
        <f t="shared" si="0"/>
        <v>4128</v>
      </c>
      <c r="G12" s="9"/>
    </row>
    <row r="13" ht="23" customHeight="1" spans="1:7">
      <c r="A13" s="6">
        <v>9</v>
      </c>
      <c r="B13" s="7" t="s">
        <v>40</v>
      </c>
      <c r="C13" s="25" t="s">
        <v>41</v>
      </c>
      <c r="D13" s="9">
        <v>1.5</v>
      </c>
      <c r="E13" s="9">
        <v>400</v>
      </c>
      <c r="F13" s="9">
        <f t="shared" si="0"/>
        <v>600</v>
      </c>
      <c r="G13" s="9"/>
    </row>
    <row r="14" ht="23" customHeight="1" spans="1:7">
      <c r="A14" s="6">
        <v>10</v>
      </c>
      <c r="B14" s="7" t="s">
        <v>30</v>
      </c>
      <c r="C14" s="25" t="s">
        <v>42</v>
      </c>
      <c r="D14" s="9">
        <v>2</v>
      </c>
      <c r="E14" s="9">
        <v>400</v>
      </c>
      <c r="F14" s="9">
        <f t="shared" si="0"/>
        <v>800</v>
      </c>
      <c r="G14" s="9"/>
    </row>
    <row r="15" ht="23" customHeight="1" spans="1:7">
      <c r="A15" s="6" t="s">
        <v>18</v>
      </c>
      <c r="B15" s="6"/>
      <c r="C15" s="6"/>
      <c r="D15" s="9">
        <f>SUM(D5:D14)</f>
        <v>42.72</v>
      </c>
      <c r="E15" s="9">
        <v>400</v>
      </c>
      <c r="F15" s="9">
        <f>SUM(F5:F14)</f>
        <v>17088</v>
      </c>
      <c r="G15" s="20"/>
    </row>
    <row r="16" ht="23" customHeight="1" spans="1:3">
      <c r="A16" s="48"/>
      <c r="B16" s="69"/>
      <c r="C16" s="32"/>
    </row>
  </sheetData>
  <mergeCells count="11">
    <mergeCell ref="A1:G1"/>
    <mergeCell ref="A2:C2"/>
    <mergeCell ref="E2:G2"/>
    <mergeCell ref="A15:C15"/>
    <mergeCell ref="A3:A4"/>
    <mergeCell ref="B3:B4"/>
    <mergeCell ref="C3:C4"/>
    <mergeCell ref="D3:D4"/>
    <mergeCell ref="E3:E4"/>
    <mergeCell ref="F3:F4"/>
    <mergeCell ref="G3:G4"/>
  </mergeCells>
  <printOptions horizontalCentered="1"/>
  <pageMargins left="0.357638888888889" right="0.357638888888889" top="1" bottom="1" header="0.511805555555556" footer="0.511805555555556"/>
  <pageSetup paperSize="9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M8" sqref="M8"/>
    </sheetView>
  </sheetViews>
  <sheetFormatPr defaultColWidth="10" defaultRowHeight="15.6" outlineLevelCol="6"/>
  <cols>
    <col min="1" max="1" width="6.33333333333333" style="1" customWidth="1"/>
    <col min="2" max="2" width="9.37962962962963" style="1" customWidth="1"/>
    <col min="3" max="3" width="9.5" style="1" customWidth="1"/>
    <col min="4" max="4" width="9" style="56" customWidth="1"/>
    <col min="5" max="5" width="9" style="1" customWidth="1"/>
    <col min="6" max="6" width="9.37962962962963" style="1" customWidth="1"/>
    <col min="7" max="7" width="16.3796296296296" style="1" customWidth="1"/>
    <col min="8" max="16384" width="10" style="1"/>
  </cols>
  <sheetData>
    <row r="1" ht="56" customHeight="1" spans="1:7">
      <c r="A1" s="57" t="s">
        <v>43</v>
      </c>
      <c r="B1" s="57"/>
      <c r="C1" s="57"/>
      <c r="D1" s="58"/>
      <c r="E1" s="57"/>
      <c r="F1" s="57"/>
      <c r="G1" s="57"/>
    </row>
    <row r="2" ht="30" customHeight="1" spans="1:7">
      <c r="A2" s="36" t="s">
        <v>44</v>
      </c>
      <c r="B2" s="36"/>
      <c r="C2" s="36"/>
      <c r="E2" s="37"/>
      <c r="F2" s="37"/>
      <c r="G2" s="37"/>
    </row>
    <row r="3" ht="30" customHeight="1" spans="1:7">
      <c r="A3" s="4" t="s">
        <v>2</v>
      </c>
      <c r="B3" s="4" t="s">
        <v>22</v>
      </c>
      <c r="C3" s="4" t="s">
        <v>23</v>
      </c>
      <c r="D3" s="59" t="s">
        <v>24</v>
      </c>
      <c r="E3" s="5" t="s">
        <v>6</v>
      </c>
      <c r="F3" s="5" t="s">
        <v>7</v>
      </c>
      <c r="G3" s="4" t="s">
        <v>8</v>
      </c>
    </row>
    <row r="4" ht="23" customHeight="1" spans="1:7">
      <c r="A4" s="6">
        <v>1</v>
      </c>
      <c r="B4" s="7" t="s">
        <v>45</v>
      </c>
      <c r="C4" s="25" t="s">
        <v>46</v>
      </c>
      <c r="D4" s="60">
        <v>10</v>
      </c>
      <c r="E4" s="9">
        <v>400</v>
      </c>
      <c r="F4" s="9">
        <f t="shared" ref="F4:F15" si="0">D4*E4</f>
        <v>4000</v>
      </c>
      <c r="G4" s="9"/>
    </row>
    <row r="5" ht="23" customHeight="1" spans="1:7">
      <c r="A5" s="6">
        <v>2</v>
      </c>
      <c r="B5" s="7" t="s">
        <v>47</v>
      </c>
      <c r="C5" s="25" t="s">
        <v>48</v>
      </c>
      <c r="D5" s="60">
        <v>7</v>
      </c>
      <c r="E5" s="9">
        <v>400</v>
      </c>
      <c r="F5" s="9">
        <f t="shared" si="0"/>
        <v>2800</v>
      </c>
      <c r="G5" s="9"/>
    </row>
    <row r="6" ht="23" customHeight="1" spans="1:7">
      <c r="A6" s="6">
        <v>3</v>
      </c>
      <c r="B6" s="7" t="s">
        <v>47</v>
      </c>
      <c r="C6" s="25" t="s">
        <v>49</v>
      </c>
      <c r="D6" s="60">
        <v>6</v>
      </c>
      <c r="E6" s="9">
        <v>400</v>
      </c>
      <c r="F6" s="9">
        <f t="shared" si="0"/>
        <v>2400</v>
      </c>
      <c r="G6" s="9"/>
    </row>
    <row r="7" ht="23" customHeight="1" spans="1:7">
      <c r="A7" s="6">
        <v>4</v>
      </c>
      <c r="B7" s="7" t="s">
        <v>47</v>
      </c>
      <c r="C7" s="13" t="s">
        <v>50</v>
      </c>
      <c r="D7" s="60">
        <v>12</v>
      </c>
      <c r="E7" s="9">
        <v>400</v>
      </c>
      <c r="F7" s="9">
        <f t="shared" si="0"/>
        <v>4800</v>
      </c>
      <c r="G7" s="9"/>
    </row>
    <row r="8" ht="23" customHeight="1" spans="1:7">
      <c r="A8" s="6">
        <v>5</v>
      </c>
      <c r="B8" s="7" t="s">
        <v>47</v>
      </c>
      <c r="C8" s="25" t="s">
        <v>51</v>
      </c>
      <c r="D8" s="60">
        <v>9</v>
      </c>
      <c r="E8" s="9">
        <v>400</v>
      </c>
      <c r="F8" s="9">
        <f t="shared" si="0"/>
        <v>3600</v>
      </c>
      <c r="G8" s="9"/>
    </row>
    <row r="9" ht="23" customHeight="1" spans="1:7">
      <c r="A9" s="6">
        <v>7</v>
      </c>
      <c r="B9" s="7" t="s">
        <v>47</v>
      </c>
      <c r="C9" s="25" t="s">
        <v>52</v>
      </c>
      <c r="D9" s="60">
        <v>4</v>
      </c>
      <c r="E9" s="9">
        <v>400</v>
      </c>
      <c r="F9" s="9">
        <f t="shared" si="0"/>
        <v>1600</v>
      </c>
      <c r="G9" s="9"/>
    </row>
    <row r="10" s="1" customFormat="1" ht="23" customHeight="1" spans="1:7">
      <c r="A10" s="6">
        <v>9</v>
      </c>
      <c r="B10" s="7" t="s">
        <v>47</v>
      </c>
      <c r="C10" s="25" t="s">
        <v>53</v>
      </c>
      <c r="D10" s="60">
        <v>5</v>
      </c>
      <c r="E10" s="9">
        <v>400</v>
      </c>
      <c r="F10" s="9">
        <f t="shared" si="0"/>
        <v>2000</v>
      </c>
      <c r="G10" s="9"/>
    </row>
    <row r="11" ht="23" customHeight="1" spans="1:7">
      <c r="A11" s="6">
        <v>10</v>
      </c>
      <c r="B11" s="7" t="s">
        <v>47</v>
      </c>
      <c r="C11" s="25" t="s">
        <v>54</v>
      </c>
      <c r="D11" s="60">
        <v>5.37</v>
      </c>
      <c r="E11" s="9">
        <v>400</v>
      </c>
      <c r="F11" s="9">
        <f t="shared" si="0"/>
        <v>2148</v>
      </c>
      <c r="G11" s="9"/>
    </row>
    <row r="12" ht="23" customHeight="1" spans="1:7">
      <c r="A12" s="6">
        <v>11</v>
      </c>
      <c r="B12" s="7" t="s">
        <v>47</v>
      </c>
      <c r="C12" s="25" t="s">
        <v>55</v>
      </c>
      <c r="D12" s="60">
        <v>9</v>
      </c>
      <c r="E12" s="9">
        <v>400</v>
      </c>
      <c r="F12" s="9">
        <f t="shared" si="0"/>
        <v>3600</v>
      </c>
      <c r="G12" s="9"/>
    </row>
    <row r="13" ht="23" customHeight="1" spans="1:7">
      <c r="A13" s="26">
        <v>12</v>
      </c>
      <c r="B13" s="7" t="s">
        <v>47</v>
      </c>
      <c r="C13" s="27" t="s">
        <v>56</v>
      </c>
      <c r="D13" s="61">
        <v>7</v>
      </c>
      <c r="E13" s="28">
        <v>400</v>
      </c>
      <c r="F13" s="9">
        <f t="shared" si="0"/>
        <v>2800</v>
      </c>
      <c r="G13" s="28"/>
    </row>
    <row r="14" ht="23" customHeight="1" spans="1:7">
      <c r="A14" s="6">
        <v>13</v>
      </c>
      <c r="B14" s="7" t="s">
        <v>47</v>
      </c>
      <c r="C14" s="25" t="s">
        <v>57</v>
      </c>
      <c r="D14" s="60">
        <v>11.85</v>
      </c>
      <c r="E14" s="9">
        <v>400</v>
      </c>
      <c r="F14" s="9">
        <f t="shared" si="0"/>
        <v>4740</v>
      </c>
      <c r="G14" s="62"/>
    </row>
    <row r="15" ht="23" customHeight="1" spans="1:7">
      <c r="A15" s="6">
        <v>14</v>
      </c>
      <c r="B15" s="7" t="s">
        <v>47</v>
      </c>
      <c r="C15" s="25" t="s">
        <v>58</v>
      </c>
      <c r="D15" s="60">
        <v>1.2</v>
      </c>
      <c r="E15" s="9">
        <v>400</v>
      </c>
      <c r="F15" s="9">
        <f t="shared" si="0"/>
        <v>480</v>
      </c>
      <c r="G15" s="62"/>
    </row>
    <row r="16" ht="23" customHeight="1" spans="1:7">
      <c r="A16" s="6" t="s">
        <v>18</v>
      </c>
      <c r="B16" s="6"/>
      <c r="C16" s="6"/>
      <c r="D16" s="60">
        <f>SUM(D4:D15)</f>
        <v>87.42</v>
      </c>
      <c r="E16" s="9">
        <v>400</v>
      </c>
      <c r="F16" s="9">
        <f>SUM(F4:F15)</f>
        <v>34968</v>
      </c>
      <c r="G16" s="9"/>
    </row>
  </sheetData>
  <mergeCells count="4">
    <mergeCell ref="A1:G1"/>
    <mergeCell ref="A2:C2"/>
    <mergeCell ref="E2:G2"/>
    <mergeCell ref="A16:C16"/>
  </mergeCells>
  <printOptions horizontalCentered="1"/>
  <pageMargins left="0.161111111111111" right="0.161111111111111" top="1" bottom="0.802777777777778" header="0.511805555555556" footer="0.511805555555556"/>
  <pageSetup paperSize="9" orientation="landscape" horizont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A2" sqref="A2:F2"/>
    </sheetView>
  </sheetViews>
  <sheetFormatPr defaultColWidth="10" defaultRowHeight="15.6" outlineLevelCol="6"/>
  <cols>
    <col min="1" max="1" width="5" style="1" customWidth="1"/>
    <col min="2" max="2" width="11.5555555555556" style="1" customWidth="1"/>
    <col min="3" max="3" width="11.6666666666667" style="1" customWidth="1"/>
    <col min="4" max="4" width="10.7777777777778" style="1" customWidth="1"/>
    <col min="5" max="5" width="9.77777777777778" style="1" customWidth="1"/>
    <col min="6" max="6" width="8.55555555555556" style="1" customWidth="1"/>
    <col min="7" max="16384" width="10" style="1"/>
  </cols>
  <sheetData>
    <row r="1" ht="56" customHeight="1" spans="1:6">
      <c r="A1" s="54" t="s">
        <v>20</v>
      </c>
      <c r="B1" s="54"/>
      <c r="C1" s="54"/>
      <c r="D1" s="54"/>
      <c r="E1" s="54"/>
      <c r="F1" s="54"/>
    </row>
    <row r="2" ht="30" customHeight="1" spans="1:6">
      <c r="A2" s="3" t="s">
        <v>59</v>
      </c>
      <c r="B2" s="3"/>
      <c r="C2" s="3"/>
      <c r="D2" s="3"/>
      <c r="E2" s="3"/>
      <c r="F2" s="3"/>
    </row>
    <row r="3" ht="30" customHeight="1" spans="1:6">
      <c r="A3" s="4" t="s">
        <v>2</v>
      </c>
      <c r="B3" s="4" t="s">
        <v>23</v>
      </c>
      <c r="C3" s="5" t="s">
        <v>24</v>
      </c>
      <c r="D3" s="5" t="s">
        <v>6</v>
      </c>
      <c r="E3" s="5" t="s">
        <v>7</v>
      </c>
      <c r="F3" s="4" t="s">
        <v>8</v>
      </c>
    </row>
    <row r="4" ht="23" customHeight="1" spans="1:6">
      <c r="A4" s="6">
        <v>1</v>
      </c>
      <c r="B4" s="25" t="s">
        <v>60</v>
      </c>
      <c r="C4" s="9">
        <v>12.16</v>
      </c>
      <c r="D4" s="9">
        <v>400</v>
      </c>
      <c r="E4" s="9">
        <f>D4*C4</f>
        <v>4864</v>
      </c>
      <c r="F4" s="9"/>
    </row>
    <row r="5" spans="3:3">
      <c r="C5" s="33"/>
    </row>
    <row r="12" spans="7:7">
      <c r="G12" s="55"/>
    </row>
  </sheetData>
  <mergeCells count="2">
    <mergeCell ref="A1:F1"/>
    <mergeCell ref="A2:F2"/>
  </mergeCells>
  <printOptions horizontalCentered="1"/>
  <pageMargins left="0.161111111111111" right="0.161111111111111" top="0.802777777777778" bottom="0.60625" header="0.511805555555556" footer="0.314583333333333"/>
  <pageSetup paperSize="9" orientation="landscape" horizont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I4" sqref="I4"/>
    </sheetView>
  </sheetViews>
  <sheetFormatPr defaultColWidth="8.88888888888889" defaultRowHeight="14.4" outlineLevelRow="5" outlineLevelCol="5"/>
  <cols>
    <col min="1" max="1" width="8.88888888888889" style="51"/>
    <col min="2" max="2" width="17.3333333333333" style="51" customWidth="1"/>
    <col min="3" max="3" width="13.7777777777778" style="52" customWidth="1"/>
    <col min="4" max="6" width="14.8888888888889" style="52" customWidth="1"/>
    <col min="7" max="16384" width="8.88888888888889" style="51"/>
  </cols>
  <sheetData>
    <row r="1" ht="47" customHeight="1" spans="1:6">
      <c r="A1" s="53" t="s">
        <v>20</v>
      </c>
      <c r="B1" s="53"/>
      <c r="C1" s="53"/>
      <c r="D1" s="53"/>
      <c r="E1" s="53"/>
      <c r="F1" s="53"/>
    </row>
    <row r="2" ht="25" customHeight="1" spans="1:6">
      <c r="A2" s="3" t="s">
        <v>61</v>
      </c>
      <c r="B2" s="3"/>
      <c r="C2" s="3"/>
      <c r="D2" s="3"/>
      <c r="E2" s="3"/>
      <c r="F2" s="3"/>
    </row>
    <row r="3" ht="25" customHeight="1" spans="1:6">
      <c r="A3" s="4" t="s">
        <v>2</v>
      </c>
      <c r="B3" s="4" t="s">
        <v>23</v>
      </c>
      <c r="C3" s="5" t="s">
        <v>24</v>
      </c>
      <c r="D3" s="5" t="s">
        <v>6</v>
      </c>
      <c r="E3" s="5" t="s">
        <v>7</v>
      </c>
      <c r="F3" s="4" t="s">
        <v>8</v>
      </c>
    </row>
    <row r="4" ht="62.4" spans="1:6">
      <c r="A4" s="6">
        <v>1</v>
      </c>
      <c r="B4" s="8" t="s">
        <v>62</v>
      </c>
      <c r="C4" s="9">
        <v>103.86</v>
      </c>
      <c r="D4" s="9">
        <v>400</v>
      </c>
      <c r="E4" s="9">
        <f>C4*D4</f>
        <v>41544</v>
      </c>
      <c r="F4" s="9"/>
    </row>
    <row r="5" ht="31" customHeight="1" spans="1:6">
      <c r="A5" s="1"/>
      <c r="B5" s="1"/>
      <c r="C5" s="33"/>
      <c r="D5" s="33"/>
      <c r="E5" s="33"/>
      <c r="F5" s="33"/>
    </row>
    <row r="6" ht="15.6" spans="1:6">
      <c r="A6" s="1"/>
      <c r="B6" s="1"/>
      <c r="C6" s="33"/>
      <c r="D6" s="33"/>
      <c r="E6" s="33"/>
      <c r="F6" s="33"/>
    </row>
  </sheetData>
  <mergeCells count="2">
    <mergeCell ref="A1:F1"/>
    <mergeCell ref="A2:F2"/>
  </mergeCells>
  <printOptions horizontalCentered="1"/>
  <pageMargins left="0.554861111111111" right="0.554861111111111" top="1" bottom="1" header="0.5" footer="0.5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4"/>
  <sheetViews>
    <sheetView topLeftCell="A34" workbookViewId="0">
      <selection activeCell="J32" sqref="J32"/>
    </sheetView>
  </sheetViews>
  <sheetFormatPr defaultColWidth="10" defaultRowHeight="15.6"/>
  <cols>
    <col min="1" max="1" width="5.77777777777778" style="1" customWidth="1"/>
    <col min="2" max="3" width="11.1111111111111" style="1" customWidth="1"/>
    <col min="4" max="4" width="10" style="32"/>
    <col min="5" max="5" width="10.2222222222222" style="33" customWidth="1"/>
    <col min="6" max="6" width="11.7777777777778" style="33" customWidth="1"/>
    <col min="7" max="7" width="19.4444444444444" style="1" customWidth="1"/>
    <col min="8" max="16384" width="10" style="1"/>
  </cols>
  <sheetData>
    <row r="1" ht="29" customHeight="1" spans="1:7">
      <c r="A1" s="34" t="s">
        <v>20</v>
      </c>
      <c r="B1" s="34"/>
      <c r="C1" s="34"/>
      <c r="D1" s="35"/>
      <c r="E1" s="34"/>
      <c r="F1" s="34"/>
      <c r="G1" s="34"/>
    </row>
    <row r="2" ht="24" customHeight="1" spans="1:7">
      <c r="A2" s="36" t="s">
        <v>63</v>
      </c>
      <c r="B2" s="36"/>
      <c r="C2" s="36"/>
      <c r="E2" s="37"/>
      <c r="F2" s="37"/>
      <c r="G2" s="37"/>
    </row>
    <row r="3" ht="21" customHeight="1" spans="1:7">
      <c r="A3" s="38" t="s">
        <v>2</v>
      </c>
      <c r="B3" s="4" t="s">
        <v>22</v>
      </c>
      <c r="C3" s="39" t="s">
        <v>23</v>
      </c>
      <c r="D3" s="40" t="s">
        <v>24</v>
      </c>
      <c r="E3" s="4" t="s">
        <v>6</v>
      </c>
      <c r="F3" s="4" t="s">
        <v>7</v>
      </c>
      <c r="G3" s="39" t="s">
        <v>8</v>
      </c>
    </row>
    <row r="4" ht="20" customHeight="1" spans="1:7">
      <c r="A4" s="41"/>
      <c r="B4" s="4"/>
      <c r="C4" s="42"/>
      <c r="D4" s="43"/>
      <c r="E4" s="4"/>
      <c r="F4" s="4"/>
      <c r="G4" s="42"/>
    </row>
    <row r="5" ht="20" customHeight="1" spans="1:7">
      <c r="A5" s="6">
        <v>1</v>
      </c>
      <c r="B5" s="7" t="s">
        <v>64</v>
      </c>
      <c r="C5" s="14" t="s">
        <v>65</v>
      </c>
      <c r="D5" s="25">
        <v>2.3</v>
      </c>
      <c r="E5" s="9">
        <v>400</v>
      </c>
      <c r="F5" s="9">
        <f t="shared" ref="F5:F52" si="0">D5*E5</f>
        <v>920</v>
      </c>
      <c r="G5" s="20"/>
    </row>
    <row r="6" ht="20" customHeight="1" spans="1:7">
      <c r="A6" s="6">
        <v>2</v>
      </c>
      <c r="B6" s="7"/>
      <c r="C6" s="14" t="s">
        <v>66</v>
      </c>
      <c r="D6" s="25">
        <v>1.3</v>
      </c>
      <c r="E6" s="9">
        <v>400</v>
      </c>
      <c r="F6" s="9">
        <f t="shared" si="0"/>
        <v>520</v>
      </c>
      <c r="G6" s="20"/>
    </row>
    <row r="7" ht="20" customHeight="1" spans="1:7">
      <c r="A7" s="6">
        <v>3</v>
      </c>
      <c r="B7" s="7"/>
      <c r="C7" s="14" t="s">
        <v>67</v>
      </c>
      <c r="D7" s="25">
        <v>1.5</v>
      </c>
      <c r="E7" s="9">
        <v>400</v>
      </c>
      <c r="F7" s="9">
        <f t="shared" si="0"/>
        <v>600</v>
      </c>
      <c r="G7" s="20"/>
    </row>
    <row r="8" ht="20" customHeight="1" spans="1:7">
      <c r="A8" s="6">
        <v>4</v>
      </c>
      <c r="B8" s="7"/>
      <c r="C8" s="13" t="s">
        <v>68</v>
      </c>
      <c r="D8" s="25">
        <v>1.5</v>
      </c>
      <c r="E8" s="9">
        <v>400</v>
      </c>
      <c r="F8" s="9">
        <f t="shared" si="0"/>
        <v>600</v>
      </c>
      <c r="G8" s="20"/>
    </row>
    <row r="9" ht="20" customHeight="1" spans="1:7">
      <c r="A9" s="6">
        <v>5</v>
      </c>
      <c r="B9" s="7"/>
      <c r="C9" s="25" t="s">
        <v>69</v>
      </c>
      <c r="D9" s="25">
        <v>1</v>
      </c>
      <c r="E9" s="9">
        <v>400</v>
      </c>
      <c r="F9" s="9">
        <f t="shared" si="0"/>
        <v>400</v>
      </c>
      <c r="G9" s="20"/>
    </row>
    <row r="10" ht="20" customHeight="1" spans="1:7">
      <c r="A10" s="6">
        <v>6</v>
      </c>
      <c r="B10" s="7"/>
      <c r="C10" s="25" t="s">
        <v>70</v>
      </c>
      <c r="D10" s="25">
        <v>2</v>
      </c>
      <c r="E10" s="9">
        <v>400</v>
      </c>
      <c r="F10" s="9">
        <f t="shared" si="0"/>
        <v>800</v>
      </c>
      <c r="G10" s="20"/>
    </row>
    <row r="11" ht="20" customHeight="1" spans="1:7">
      <c r="A11" s="6">
        <v>7</v>
      </c>
      <c r="B11" s="7"/>
      <c r="C11" s="25" t="s">
        <v>71</v>
      </c>
      <c r="D11" s="25">
        <v>2</v>
      </c>
      <c r="E11" s="9">
        <v>400</v>
      </c>
      <c r="F11" s="9">
        <f t="shared" si="0"/>
        <v>800</v>
      </c>
      <c r="G11" s="20"/>
    </row>
    <row r="12" ht="20" customHeight="1" spans="1:7">
      <c r="A12" s="6">
        <v>9</v>
      </c>
      <c r="B12" s="7"/>
      <c r="C12" s="25" t="s">
        <v>72</v>
      </c>
      <c r="D12" s="25">
        <v>1.5</v>
      </c>
      <c r="E12" s="9">
        <v>400</v>
      </c>
      <c r="F12" s="9">
        <f t="shared" si="0"/>
        <v>600</v>
      </c>
      <c r="G12" s="20"/>
    </row>
    <row r="13" ht="20" customHeight="1" spans="1:7">
      <c r="A13" s="6">
        <v>10</v>
      </c>
      <c r="B13" s="7"/>
      <c r="C13" s="25" t="s">
        <v>73</v>
      </c>
      <c r="D13" s="25">
        <v>4</v>
      </c>
      <c r="E13" s="9">
        <v>400</v>
      </c>
      <c r="F13" s="9">
        <f t="shared" si="0"/>
        <v>1600</v>
      </c>
      <c r="G13" s="20"/>
    </row>
    <row r="14" ht="20" customHeight="1" spans="1:7">
      <c r="A14" s="6">
        <v>11</v>
      </c>
      <c r="B14" s="7"/>
      <c r="C14" s="25" t="s">
        <v>74</v>
      </c>
      <c r="D14" s="25">
        <v>1.5</v>
      </c>
      <c r="E14" s="9">
        <v>400</v>
      </c>
      <c r="F14" s="9">
        <f t="shared" si="0"/>
        <v>600</v>
      </c>
      <c r="G14" s="20"/>
    </row>
    <row r="15" ht="20" customHeight="1" spans="1:7">
      <c r="A15" s="6">
        <v>12</v>
      </c>
      <c r="B15" s="7"/>
      <c r="C15" s="25" t="s">
        <v>75</v>
      </c>
      <c r="D15" s="25">
        <v>5.86</v>
      </c>
      <c r="E15" s="9">
        <v>400</v>
      </c>
      <c r="F15" s="9">
        <f t="shared" si="0"/>
        <v>2344</v>
      </c>
      <c r="G15" s="20"/>
    </row>
    <row r="16" ht="20" customHeight="1" spans="1:7">
      <c r="A16" s="6">
        <v>13</v>
      </c>
      <c r="B16" s="7"/>
      <c r="C16" s="25" t="s">
        <v>76</v>
      </c>
      <c r="D16" s="25">
        <v>1</v>
      </c>
      <c r="E16" s="9">
        <v>400</v>
      </c>
      <c r="F16" s="9">
        <f t="shared" si="0"/>
        <v>400</v>
      </c>
      <c r="G16" s="20"/>
    </row>
    <row r="17" ht="20" customHeight="1" spans="1:7">
      <c r="A17" s="6">
        <v>14</v>
      </c>
      <c r="B17" s="7"/>
      <c r="C17" s="25" t="s">
        <v>77</v>
      </c>
      <c r="D17" s="25">
        <v>11</v>
      </c>
      <c r="E17" s="9">
        <v>400</v>
      </c>
      <c r="F17" s="9">
        <f t="shared" si="0"/>
        <v>4400</v>
      </c>
      <c r="G17" s="20"/>
    </row>
    <row r="18" ht="20" customHeight="1" spans="1:7">
      <c r="A18" s="6">
        <v>15</v>
      </c>
      <c r="B18" s="7"/>
      <c r="C18" s="25" t="s">
        <v>78</v>
      </c>
      <c r="D18" s="25">
        <v>1</v>
      </c>
      <c r="E18" s="9">
        <v>400</v>
      </c>
      <c r="F18" s="9">
        <f t="shared" si="0"/>
        <v>400</v>
      </c>
      <c r="G18" s="20"/>
    </row>
    <row r="19" ht="20" customHeight="1" spans="1:7">
      <c r="A19" s="6">
        <v>16</v>
      </c>
      <c r="B19" s="7"/>
      <c r="C19" s="25" t="s">
        <v>79</v>
      </c>
      <c r="D19" s="25">
        <v>1</v>
      </c>
      <c r="E19" s="9">
        <v>400</v>
      </c>
      <c r="F19" s="9">
        <f t="shared" si="0"/>
        <v>400</v>
      </c>
      <c r="G19" s="20"/>
    </row>
    <row r="20" ht="20" customHeight="1" spans="1:7">
      <c r="A20" s="6">
        <v>17</v>
      </c>
      <c r="B20" s="7"/>
      <c r="C20" s="25" t="s">
        <v>80</v>
      </c>
      <c r="D20" s="25">
        <v>1</v>
      </c>
      <c r="E20" s="9">
        <v>400</v>
      </c>
      <c r="F20" s="9">
        <f t="shared" si="0"/>
        <v>400</v>
      </c>
      <c r="G20" s="20"/>
    </row>
    <row r="21" ht="20" customHeight="1" spans="1:7">
      <c r="A21" s="6">
        <v>18</v>
      </c>
      <c r="B21" s="7" t="s">
        <v>81</v>
      </c>
      <c r="C21" s="25" t="s">
        <v>82</v>
      </c>
      <c r="D21" s="25">
        <v>2.4</v>
      </c>
      <c r="E21" s="9">
        <v>400</v>
      </c>
      <c r="F21" s="9">
        <f t="shared" si="0"/>
        <v>960</v>
      </c>
      <c r="G21" s="20"/>
    </row>
    <row r="22" ht="20" customHeight="1" spans="1:7">
      <c r="A22" s="6">
        <v>19</v>
      </c>
      <c r="B22" s="7"/>
      <c r="C22" s="25" t="s">
        <v>83</v>
      </c>
      <c r="D22" s="25">
        <v>2</v>
      </c>
      <c r="E22" s="9">
        <v>400</v>
      </c>
      <c r="F22" s="9">
        <f t="shared" si="0"/>
        <v>800</v>
      </c>
      <c r="G22" s="20"/>
    </row>
    <row r="23" ht="20" customHeight="1" spans="1:7">
      <c r="A23" s="6">
        <v>21</v>
      </c>
      <c r="B23" s="7"/>
      <c r="C23" s="25" t="s">
        <v>84</v>
      </c>
      <c r="D23" s="25">
        <v>3</v>
      </c>
      <c r="E23" s="9">
        <v>400</v>
      </c>
      <c r="F23" s="9">
        <f t="shared" si="0"/>
        <v>1200</v>
      </c>
      <c r="G23" s="20"/>
    </row>
    <row r="24" ht="20" customHeight="1" spans="1:7">
      <c r="A24" s="6">
        <v>22</v>
      </c>
      <c r="B24" s="7"/>
      <c r="C24" s="25" t="s">
        <v>85</v>
      </c>
      <c r="D24" s="25">
        <v>10</v>
      </c>
      <c r="E24" s="9">
        <v>400</v>
      </c>
      <c r="F24" s="9">
        <f t="shared" si="0"/>
        <v>4000</v>
      </c>
      <c r="G24" s="20"/>
    </row>
    <row r="25" ht="33" customHeight="1" spans="1:7">
      <c r="A25" s="6">
        <v>23</v>
      </c>
      <c r="B25" s="7"/>
      <c r="C25" s="25" t="s">
        <v>86</v>
      </c>
      <c r="D25" s="25">
        <v>1.2</v>
      </c>
      <c r="E25" s="9">
        <v>400</v>
      </c>
      <c r="F25" s="9">
        <f t="shared" si="0"/>
        <v>480</v>
      </c>
      <c r="G25" s="44"/>
    </row>
    <row r="26" ht="20" customHeight="1" spans="1:7">
      <c r="A26" s="6">
        <v>24</v>
      </c>
      <c r="B26" s="7" t="s">
        <v>87</v>
      </c>
      <c r="C26" s="13" t="s">
        <v>88</v>
      </c>
      <c r="D26" s="25">
        <v>20</v>
      </c>
      <c r="E26" s="9">
        <v>400</v>
      </c>
      <c r="F26" s="9">
        <f t="shared" si="0"/>
        <v>8000</v>
      </c>
      <c r="G26" s="45"/>
    </row>
    <row r="27" ht="20" customHeight="1" spans="1:7">
      <c r="A27" s="6">
        <v>25</v>
      </c>
      <c r="B27" s="7"/>
      <c r="C27" s="13" t="s">
        <v>89</v>
      </c>
      <c r="D27" s="25">
        <v>15</v>
      </c>
      <c r="E27" s="9">
        <v>400</v>
      </c>
      <c r="F27" s="9">
        <f t="shared" si="0"/>
        <v>6000</v>
      </c>
      <c r="G27" s="45"/>
    </row>
    <row r="28" ht="20" customHeight="1" spans="1:7">
      <c r="A28" s="6">
        <v>26</v>
      </c>
      <c r="B28" s="7" t="s">
        <v>90</v>
      </c>
      <c r="C28" s="14" t="s">
        <v>91</v>
      </c>
      <c r="D28" s="25">
        <v>5</v>
      </c>
      <c r="E28" s="9">
        <v>400</v>
      </c>
      <c r="F28" s="9">
        <f t="shared" si="0"/>
        <v>2000</v>
      </c>
      <c r="G28" s="45"/>
    </row>
    <row r="29" ht="20" customHeight="1" spans="1:7">
      <c r="A29" s="6">
        <v>28</v>
      </c>
      <c r="B29" s="7"/>
      <c r="C29" s="25" t="s">
        <v>92</v>
      </c>
      <c r="D29" s="25">
        <v>1</v>
      </c>
      <c r="E29" s="9">
        <v>400</v>
      </c>
      <c r="F29" s="9">
        <f t="shared" si="0"/>
        <v>400</v>
      </c>
      <c r="G29" s="20"/>
    </row>
    <row r="30" ht="20" customHeight="1" spans="1:7">
      <c r="A30" s="6">
        <v>30</v>
      </c>
      <c r="B30" s="7" t="s">
        <v>93</v>
      </c>
      <c r="C30" s="25" t="s">
        <v>94</v>
      </c>
      <c r="D30" s="25">
        <v>2</v>
      </c>
      <c r="E30" s="9">
        <v>400</v>
      </c>
      <c r="F30" s="9">
        <f t="shared" si="0"/>
        <v>800</v>
      </c>
      <c r="G30" s="20"/>
    </row>
    <row r="31" ht="26" customHeight="1" spans="1:7">
      <c r="A31" s="6">
        <v>32</v>
      </c>
      <c r="B31" s="7"/>
      <c r="C31" s="25" t="s">
        <v>95</v>
      </c>
      <c r="D31" s="25">
        <v>1.5</v>
      </c>
      <c r="E31" s="9">
        <v>400</v>
      </c>
      <c r="F31" s="9">
        <f t="shared" si="0"/>
        <v>600</v>
      </c>
      <c r="G31" s="44"/>
    </row>
    <row r="32" ht="20" customHeight="1" spans="1:7">
      <c r="A32" s="6">
        <v>34</v>
      </c>
      <c r="B32" s="7"/>
      <c r="C32" s="25" t="s">
        <v>51</v>
      </c>
      <c r="D32" s="25">
        <v>4</v>
      </c>
      <c r="E32" s="9">
        <v>400</v>
      </c>
      <c r="F32" s="9">
        <f t="shared" si="0"/>
        <v>1600</v>
      </c>
      <c r="G32" s="20"/>
    </row>
    <row r="33" ht="20" customHeight="1" spans="1:7">
      <c r="A33" s="6">
        <v>35</v>
      </c>
      <c r="B33" s="7"/>
      <c r="C33" s="25" t="s">
        <v>96</v>
      </c>
      <c r="D33" s="25">
        <v>2</v>
      </c>
      <c r="E33" s="9">
        <v>400</v>
      </c>
      <c r="F33" s="9">
        <f t="shared" si="0"/>
        <v>800</v>
      </c>
      <c r="G33" s="20"/>
    </row>
    <row r="34" ht="20" customHeight="1" spans="1:7">
      <c r="A34" s="6">
        <v>36</v>
      </c>
      <c r="B34" s="7" t="s">
        <v>97</v>
      </c>
      <c r="C34" s="25" t="s">
        <v>98</v>
      </c>
      <c r="D34" s="25">
        <v>1.2</v>
      </c>
      <c r="E34" s="9">
        <v>400</v>
      </c>
      <c r="F34" s="9">
        <f t="shared" si="0"/>
        <v>480</v>
      </c>
      <c r="G34" s="44"/>
    </row>
    <row r="35" ht="20" customHeight="1" spans="1:7">
      <c r="A35" s="6">
        <v>37</v>
      </c>
      <c r="B35" s="9"/>
      <c r="C35" s="25" t="s">
        <v>99</v>
      </c>
      <c r="D35" s="25">
        <v>0.96</v>
      </c>
      <c r="E35" s="9">
        <v>400</v>
      </c>
      <c r="F35" s="9">
        <f t="shared" si="0"/>
        <v>384</v>
      </c>
      <c r="G35" s="44"/>
    </row>
    <row r="36" ht="20" customHeight="1" spans="1:7">
      <c r="A36" s="6">
        <v>39</v>
      </c>
      <c r="B36" s="9"/>
      <c r="C36" s="25" t="s">
        <v>100</v>
      </c>
      <c r="D36" s="25">
        <v>4</v>
      </c>
      <c r="E36" s="9">
        <v>400</v>
      </c>
      <c r="F36" s="9">
        <f t="shared" si="0"/>
        <v>1600</v>
      </c>
      <c r="G36" s="20"/>
    </row>
    <row r="37" ht="20" customHeight="1" spans="1:7">
      <c r="A37" s="6">
        <v>42</v>
      </c>
      <c r="B37" s="9" t="s">
        <v>101</v>
      </c>
      <c r="C37" s="17" t="s">
        <v>102</v>
      </c>
      <c r="D37" s="25">
        <v>3</v>
      </c>
      <c r="E37" s="9">
        <v>400</v>
      </c>
      <c r="F37" s="9">
        <f t="shared" si="0"/>
        <v>1200</v>
      </c>
      <c r="G37" s="20"/>
    </row>
    <row r="38" ht="20" customHeight="1" spans="1:7">
      <c r="A38" s="6">
        <v>43</v>
      </c>
      <c r="B38" s="9"/>
      <c r="C38" s="17" t="s">
        <v>103</v>
      </c>
      <c r="D38" s="25">
        <v>2</v>
      </c>
      <c r="E38" s="9">
        <v>400</v>
      </c>
      <c r="F38" s="9">
        <f t="shared" si="0"/>
        <v>800</v>
      </c>
      <c r="G38" s="20"/>
    </row>
    <row r="39" ht="20" customHeight="1" spans="1:7">
      <c r="A39" s="6">
        <v>44</v>
      </c>
      <c r="B39" s="28"/>
      <c r="C39" s="46" t="s">
        <v>104</v>
      </c>
      <c r="D39" s="27">
        <v>2</v>
      </c>
      <c r="E39" s="9">
        <v>400</v>
      </c>
      <c r="F39" s="9">
        <f t="shared" si="0"/>
        <v>800</v>
      </c>
      <c r="G39" s="20"/>
    </row>
    <row r="40" ht="20" customHeight="1" spans="1:7">
      <c r="A40" s="6">
        <v>45</v>
      </c>
      <c r="B40" s="28"/>
      <c r="C40" s="46" t="s">
        <v>105</v>
      </c>
      <c r="D40" s="27">
        <v>2</v>
      </c>
      <c r="E40" s="9">
        <v>400</v>
      </c>
      <c r="F40" s="9">
        <f t="shared" si="0"/>
        <v>800</v>
      </c>
      <c r="G40" s="20"/>
    </row>
    <row r="41" ht="20" customHeight="1" spans="1:7">
      <c r="A41" s="6">
        <v>46</v>
      </c>
      <c r="B41" s="28"/>
      <c r="C41" s="46" t="s">
        <v>106</v>
      </c>
      <c r="D41" s="27">
        <v>2</v>
      </c>
      <c r="E41" s="9">
        <v>400</v>
      </c>
      <c r="F41" s="9">
        <f t="shared" si="0"/>
        <v>800</v>
      </c>
      <c r="G41" s="20"/>
    </row>
    <row r="42" ht="20" customHeight="1" spans="1:7">
      <c r="A42" s="6">
        <v>47</v>
      </c>
      <c r="B42" s="28"/>
      <c r="C42" s="46" t="s">
        <v>107</v>
      </c>
      <c r="D42" s="27">
        <v>2</v>
      </c>
      <c r="E42" s="9">
        <v>400</v>
      </c>
      <c r="F42" s="9">
        <f t="shared" si="0"/>
        <v>800</v>
      </c>
      <c r="G42" s="20"/>
    </row>
    <row r="43" ht="20" customHeight="1" spans="1:7">
      <c r="A43" s="6">
        <v>48</v>
      </c>
      <c r="B43" s="28"/>
      <c r="C43" s="46" t="s">
        <v>108</v>
      </c>
      <c r="D43" s="27">
        <v>1.8</v>
      </c>
      <c r="E43" s="9">
        <v>400</v>
      </c>
      <c r="F43" s="9">
        <f t="shared" si="0"/>
        <v>720</v>
      </c>
      <c r="G43" s="20"/>
    </row>
    <row r="44" ht="20" customHeight="1" spans="1:7">
      <c r="A44" s="6">
        <v>49</v>
      </c>
      <c r="B44" s="28"/>
      <c r="C44" s="46" t="s">
        <v>109</v>
      </c>
      <c r="D44" s="27">
        <v>1.8</v>
      </c>
      <c r="E44" s="9">
        <v>400</v>
      </c>
      <c r="F44" s="9">
        <f t="shared" si="0"/>
        <v>720</v>
      </c>
      <c r="G44" s="20"/>
    </row>
    <row r="45" ht="20" customHeight="1" spans="1:7">
      <c r="A45" s="6">
        <v>50</v>
      </c>
      <c r="B45" s="28"/>
      <c r="C45" s="46" t="s">
        <v>110</v>
      </c>
      <c r="D45" s="27">
        <v>1</v>
      </c>
      <c r="E45" s="9">
        <v>400</v>
      </c>
      <c r="F45" s="9">
        <f t="shared" si="0"/>
        <v>400</v>
      </c>
      <c r="G45" s="20"/>
    </row>
    <row r="46" ht="20" customHeight="1" spans="1:7">
      <c r="A46" s="6">
        <v>51</v>
      </c>
      <c r="B46" s="28"/>
      <c r="C46" s="46" t="s">
        <v>111</v>
      </c>
      <c r="D46" s="27">
        <v>1.7</v>
      </c>
      <c r="E46" s="9">
        <v>400</v>
      </c>
      <c r="F46" s="9">
        <f t="shared" si="0"/>
        <v>680</v>
      </c>
      <c r="G46" s="20"/>
    </row>
    <row r="47" ht="20" customHeight="1" spans="1:7">
      <c r="A47" s="6">
        <v>52</v>
      </c>
      <c r="B47" s="28"/>
      <c r="C47" s="46" t="s">
        <v>112</v>
      </c>
      <c r="D47" s="27">
        <v>2</v>
      </c>
      <c r="E47" s="9">
        <v>400</v>
      </c>
      <c r="F47" s="9">
        <f t="shared" si="0"/>
        <v>800</v>
      </c>
      <c r="G47" s="20"/>
    </row>
    <row r="48" ht="20" customHeight="1" spans="1:7">
      <c r="A48" s="6">
        <v>53</v>
      </c>
      <c r="B48" s="28"/>
      <c r="C48" s="46" t="s">
        <v>113</v>
      </c>
      <c r="D48" s="27">
        <v>1.5</v>
      </c>
      <c r="E48" s="9">
        <v>400</v>
      </c>
      <c r="F48" s="9">
        <f t="shared" si="0"/>
        <v>600</v>
      </c>
      <c r="G48" s="20"/>
    </row>
    <row r="49" ht="20" customHeight="1" spans="1:10">
      <c r="A49" s="6">
        <v>54</v>
      </c>
      <c r="B49" s="28" t="s">
        <v>114</v>
      </c>
      <c r="C49" s="46" t="s">
        <v>115</v>
      </c>
      <c r="D49" s="27">
        <v>1</v>
      </c>
      <c r="E49" s="9">
        <v>400</v>
      </c>
      <c r="F49" s="9">
        <f t="shared" si="0"/>
        <v>400</v>
      </c>
      <c r="G49" s="20"/>
      <c r="J49" s="50"/>
    </row>
    <row r="50" ht="20" customHeight="1" spans="1:7">
      <c r="A50" s="6">
        <v>56</v>
      </c>
      <c r="B50" s="28"/>
      <c r="C50" s="46" t="s">
        <v>116</v>
      </c>
      <c r="D50" s="27">
        <v>2</v>
      </c>
      <c r="E50" s="9">
        <v>400</v>
      </c>
      <c r="F50" s="9">
        <f t="shared" si="0"/>
        <v>800</v>
      </c>
      <c r="G50" s="20"/>
    </row>
    <row r="51" ht="20" customHeight="1" spans="1:7">
      <c r="A51" s="6">
        <v>57</v>
      </c>
      <c r="B51" s="28"/>
      <c r="C51" s="46" t="s">
        <v>117</v>
      </c>
      <c r="D51" s="27">
        <v>2</v>
      </c>
      <c r="E51" s="9">
        <v>400</v>
      </c>
      <c r="F51" s="9">
        <f t="shared" si="0"/>
        <v>800</v>
      </c>
      <c r="G51" s="20"/>
    </row>
    <row r="52" ht="20" customHeight="1" spans="1:7">
      <c r="A52" s="6">
        <v>58</v>
      </c>
      <c r="B52" s="28"/>
      <c r="C52" s="46" t="s">
        <v>118</v>
      </c>
      <c r="D52" s="27">
        <v>0.2</v>
      </c>
      <c r="E52" s="28">
        <v>400</v>
      </c>
      <c r="F52" s="9">
        <f t="shared" si="0"/>
        <v>80</v>
      </c>
      <c r="G52" s="47"/>
    </row>
    <row r="53" ht="20" customHeight="1" spans="1:7">
      <c r="A53" s="6" t="s">
        <v>18</v>
      </c>
      <c r="B53" s="6"/>
      <c r="C53" s="6"/>
      <c r="D53" s="25">
        <f>SUM(D5:D52)</f>
        <v>142.72</v>
      </c>
      <c r="E53" s="9"/>
      <c r="F53" s="9">
        <f>SUM(F5:F52)</f>
        <v>57088</v>
      </c>
      <c r="G53" s="20"/>
    </row>
    <row r="54" ht="20" customHeight="1" spans="1:3">
      <c r="A54" s="48"/>
      <c r="B54" s="33"/>
      <c r="C54" s="49"/>
    </row>
  </sheetData>
  <mergeCells count="11">
    <mergeCell ref="A1:G1"/>
    <mergeCell ref="A2:C2"/>
    <mergeCell ref="E2:G2"/>
    <mergeCell ref="A53:C53"/>
    <mergeCell ref="A3:A4"/>
    <mergeCell ref="B3:B4"/>
    <mergeCell ref="C3:C4"/>
    <mergeCell ref="D3:D4"/>
    <mergeCell ref="E3:E4"/>
    <mergeCell ref="F3:F4"/>
    <mergeCell ref="G3:G4"/>
  </mergeCells>
  <printOptions horizontalCentered="1"/>
  <pageMargins left="0.161111111111111" right="0.161111111111111" top="0.60625" bottom="0.409027777777778" header="0.511805555555556" footer="0.511805555555556"/>
  <pageSetup paperSize="9" orientation="landscape" horizont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H4" sqref="H4:H12"/>
    </sheetView>
  </sheetViews>
  <sheetFormatPr defaultColWidth="10" defaultRowHeight="15.6" outlineLevelCol="5"/>
  <cols>
    <col min="1" max="1" width="7.37962962962963" style="1" customWidth="1"/>
    <col min="2" max="2" width="9.62962962962963" style="1" customWidth="1"/>
    <col min="3" max="3" width="10" style="1"/>
    <col min="4" max="4" width="11.1111111111111" style="1" customWidth="1"/>
    <col min="5" max="5" width="10.7777777777778" style="1" customWidth="1"/>
    <col min="6" max="6" width="19.3333333333333" style="1" customWidth="1"/>
    <col min="7" max="16384" width="10" style="1"/>
  </cols>
  <sheetData>
    <row r="1" ht="62" customHeight="1" spans="1:6">
      <c r="A1" s="21" t="s">
        <v>20</v>
      </c>
      <c r="B1" s="21"/>
      <c r="C1" s="21"/>
      <c r="D1" s="21"/>
      <c r="E1" s="21"/>
      <c r="F1" s="21"/>
    </row>
    <row r="2" ht="30" customHeight="1" spans="1:6">
      <c r="A2" s="22" t="s">
        <v>119</v>
      </c>
      <c r="B2" s="22"/>
      <c r="C2" s="22"/>
      <c r="D2" s="22"/>
      <c r="E2" s="22"/>
      <c r="F2" s="22"/>
    </row>
    <row r="3" ht="30" customHeight="1" spans="1:6">
      <c r="A3" s="4" t="s">
        <v>2</v>
      </c>
      <c r="B3" s="4" t="s">
        <v>23</v>
      </c>
      <c r="C3" s="23" t="s">
        <v>24</v>
      </c>
      <c r="D3" s="5" t="s">
        <v>6</v>
      </c>
      <c r="E3" s="5" t="s">
        <v>7</v>
      </c>
      <c r="F3" s="4" t="s">
        <v>8</v>
      </c>
    </row>
    <row r="4" ht="23" customHeight="1" spans="1:6">
      <c r="A4" s="6">
        <v>1</v>
      </c>
      <c r="B4" s="8" t="s">
        <v>120</v>
      </c>
      <c r="C4" s="24">
        <v>174.12</v>
      </c>
      <c r="D4" s="9">
        <v>400</v>
      </c>
      <c r="E4" s="9">
        <f t="shared" ref="E4:E12" si="0">D4*C4</f>
        <v>69648</v>
      </c>
      <c r="F4" s="20"/>
    </row>
    <row r="5" ht="23" customHeight="1" spans="1:6">
      <c r="A5" s="6">
        <v>2</v>
      </c>
      <c r="B5" s="8" t="s">
        <v>120</v>
      </c>
      <c r="C5" s="24">
        <v>140</v>
      </c>
      <c r="D5" s="9">
        <v>400</v>
      </c>
      <c r="E5" s="9">
        <f t="shared" si="0"/>
        <v>56000</v>
      </c>
      <c r="F5" s="20"/>
    </row>
    <row r="6" ht="23" customHeight="1" spans="1:6">
      <c r="A6" s="6">
        <v>3</v>
      </c>
      <c r="B6" s="25" t="s">
        <v>121</v>
      </c>
      <c r="C6" s="24">
        <v>9</v>
      </c>
      <c r="D6" s="9">
        <v>400</v>
      </c>
      <c r="E6" s="9">
        <f t="shared" si="0"/>
        <v>3600</v>
      </c>
      <c r="F6" s="20"/>
    </row>
    <row r="7" ht="23" customHeight="1" spans="1:6">
      <c r="A7" s="6">
        <v>4</v>
      </c>
      <c r="B7" s="7" t="s">
        <v>122</v>
      </c>
      <c r="C7" s="24">
        <v>20.62</v>
      </c>
      <c r="D7" s="9">
        <v>400</v>
      </c>
      <c r="E7" s="9">
        <f t="shared" si="0"/>
        <v>8248</v>
      </c>
      <c r="F7" s="20"/>
    </row>
    <row r="8" ht="23" customHeight="1" spans="1:6">
      <c r="A8" s="6">
        <v>5</v>
      </c>
      <c r="B8" s="7" t="s">
        <v>123</v>
      </c>
      <c r="C8" s="24">
        <v>303.12</v>
      </c>
      <c r="D8" s="9">
        <v>400</v>
      </c>
      <c r="E8" s="9">
        <f t="shared" si="0"/>
        <v>121248</v>
      </c>
      <c r="F8" s="20"/>
    </row>
    <row r="9" ht="23" customHeight="1" spans="1:6">
      <c r="A9" s="6">
        <v>6</v>
      </c>
      <c r="B9" s="7" t="s">
        <v>124</v>
      </c>
      <c r="C9" s="9">
        <v>2.3</v>
      </c>
      <c r="D9" s="9">
        <v>400</v>
      </c>
      <c r="E9" s="9">
        <f t="shared" si="0"/>
        <v>920</v>
      </c>
      <c r="F9" s="20"/>
    </row>
    <row r="10" ht="23" customHeight="1" spans="1:6">
      <c r="A10" s="6">
        <v>7</v>
      </c>
      <c r="B10" s="25" t="s">
        <v>125</v>
      </c>
      <c r="C10" s="9">
        <v>1.5</v>
      </c>
      <c r="D10" s="9">
        <v>400</v>
      </c>
      <c r="E10" s="9">
        <f t="shared" si="0"/>
        <v>600</v>
      </c>
      <c r="F10" s="20"/>
    </row>
    <row r="11" ht="23" customHeight="1" spans="1:6">
      <c r="A11" s="26">
        <v>8</v>
      </c>
      <c r="B11" s="27" t="s">
        <v>126</v>
      </c>
      <c r="C11" s="28">
        <v>1.5</v>
      </c>
      <c r="D11" s="9">
        <v>400</v>
      </c>
      <c r="E11" s="9">
        <f t="shared" si="0"/>
        <v>600</v>
      </c>
      <c r="F11" s="20"/>
    </row>
    <row r="12" ht="23" customHeight="1" spans="1:6">
      <c r="A12" s="6" t="s">
        <v>18</v>
      </c>
      <c r="B12" s="6"/>
      <c r="C12" s="9">
        <f>SUM(C4:C11)</f>
        <v>652.16</v>
      </c>
      <c r="D12" s="9">
        <v>400</v>
      </c>
      <c r="E12" s="9">
        <f t="shared" si="0"/>
        <v>260864</v>
      </c>
      <c r="F12" s="20"/>
    </row>
    <row r="13" ht="23" customHeight="1" spans="1:3">
      <c r="A13" s="29"/>
      <c r="B13" s="30"/>
      <c r="C13" s="31"/>
    </row>
    <row r="14" ht="22" customHeight="1"/>
  </sheetData>
  <mergeCells count="3">
    <mergeCell ref="A1:F1"/>
    <mergeCell ref="A2:F2"/>
    <mergeCell ref="A12:B12"/>
  </mergeCells>
  <printOptions horizontalCentered="1"/>
  <pageMargins left="0.161111111111111" right="0.161111111111111" top="1" bottom="1" header="0.511805555555556" footer="0.511805555555556"/>
  <pageSetup paperSize="9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J3" sqref="J3"/>
    </sheetView>
  </sheetViews>
  <sheetFormatPr defaultColWidth="10" defaultRowHeight="15.6" outlineLevelCol="6"/>
  <cols>
    <col min="1" max="1" width="5" style="1" customWidth="1"/>
    <col min="2" max="2" width="5.55555555555556" style="1" customWidth="1"/>
    <col min="3" max="3" width="11.5555555555556" style="1" customWidth="1"/>
    <col min="4" max="4" width="13.1111111111111" style="1" customWidth="1"/>
    <col min="5" max="6" width="10" style="1"/>
    <col min="7" max="7" width="13.7777777777778" style="1" customWidth="1"/>
    <col min="8" max="16384" width="10" style="1"/>
  </cols>
  <sheetData>
    <row r="1" ht="56" customHeight="1" spans="1:7">
      <c r="A1" s="2" t="s">
        <v>127</v>
      </c>
      <c r="B1" s="2"/>
      <c r="C1" s="2"/>
      <c r="D1" s="2"/>
      <c r="E1" s="2"/>
      <c r="F1" s="2"/>
      <c r="G1" s="2"/>
    </row>
    <row r="2" ht="30" customHeight="1" spans="1:7">
      <c r="A2" s="10" t="s">
        <v>128</v>
      </c>
      <c r="B2" s="11"/>
      <c r="C2" s="11"/>
      <c r="D2" s="11"/>
      <c r="E2" s="11"/>
      <c r="F2" s="11"/>
      <c r="G2" s="11"/>
    </row>
    <row r="3" ht="30" customHeight="1" spans="1:7">
      <c r="A3" s="4" t="s">
        <v>2</v>
      </c>
      <c r="B3" s="12" t="s">
        <v>129</v>
      </c>
      <c r="C3" s="4" t="s">
        <v>130</v>
      </c>
      <c r="D3" s="5" t="s">
        <v>24</v>
      </c>
      <c r="E3" s="5" t="s">
        <v>6</v>
      </c>
      <c r="F3" s="5" t="s">
        <v>7</v>
      </c>
      <c r="G3" s="4" t="s">
        <v>8</v>
      </c>
    </row>
    <row r="4" ht="23" customHeight="1" spans="1:7">
      <c r="A4" s="6">
        <v>1</v>
      </c>
      <c r="B4" s="7"/>
      <c r="C4" s="13" t="s">
        <v>131</v>
      </c>
      <c r="D4" s="9">
        <v>5.87</v>
      </c>
      <c r="E4" s="9">
        <v>400</v>
      </c>
      <c r="F4" s="9">
        <f t="shared" ref="F4:F15" si="0">D4*E4</f>
        <v>2348</v>
      </c>
      <c r="G4" s="9"/>
    </row>
    <row r="5" ht="23" customHeight="1" spans="1:7">
      <c r="A5" s="6">
        <v>2</v>
      </c>
      <c r="B5" s="7"/>
      <c r="C5" s="14" t="s">
        <v>132</v>
      </c>
      <c r="D5" s="9">
        <v>12.14</v>
      </c>
      <c r="E5" s="9">
        <v>400</v>
      </c>
      <c r="F5" s="9">
        <f t="shared" si="0"/>
        <v>4856</v>
      </c>
      <c r="G5" s="9"/>
    </row>
    <row r="6" ht="23" customHeight="1" spans="1:7">
      <c r="A6" s="6">
        <v>3</v>
      </c>
      <c r="B6" s="7"/>
      <c r="C6" s="15" t="s">
        <v>133</v>
      </c>
      <c r="D6" s="9">
        <v>27.38</v>
      </c>
      <c r="E6" s="9">
        <v>400</v>
      </c>
      <c r="F6" s="9">
        <f t="shared" si="0"/>
        <v>10952</v>
      </c>
      <c r="G6" s="9"/>
    </row>
    <row r="7" ht="23" customHeight="1" spans="1:7">
      <c r="A7" s="6">
        <v>4</v>
      </c>
      <c r="B7" s="7"/>
      <c r="C7" s="8" t="s">
        <v>134</v>
      </c>
      <c r="D7" s="9">
        <v>8.29</v>
      </c>
      <c r="E7" s="16">
        <v>400</v>
      </c>
      <c r="F7" s="9">
        <f t="shared" si="0"/>
        <v>3316</v>
      </c>
      <c r="G7" s="9"/>
    </row>
    <row r="8" ht="23" customHeight="1" spans="1:7">
      <c r="A8" s="6">
        <v>5</v>
      </c>
      <c r="B8" s="7"/>
      <c r="C8" s="8" t="s">
        <v>135</v>
      </c>
      <c r="D8" s="9">
        <v>17.4</v>
      </c>
      <c r="E8" s="9">
        <v>400</v>
      </c>
      <c r="F8" s="9">
        <f t="shared" si="0"/>
        <v>6960</v>
      </c>
      <c r="G8" s="9"/>
    </row>
    <row r="9" ht="23" customHeight="1" spans="1:7">
      <c r="A9" s="6">
        <v>6</v>
      </c>
      <c r="B9" s="9"/>
      <c r="C9" s="15" t="s">
        <v>136</v>
      </c>
      <c r="D9" s="9">
        <v>3.62</v>
      </c>
      <c r="E9" s="9">
        <v>400</v>
      </c>
      <c r="F9" s="9">
        <f t="shared" si="0"/>
        <v>1448</v>
      </c>
      <c r="G9" s="9"/>
    </row>
    <row r="10" ht="23" customHeight="1" spans="1:7">
      <c r="A10" s="6">
        <v>7</v>
      </c>
      <c r="B10" s="9"/>
      <c r="C10" s="17" t="s">
        <v>137</v>
      </c>
      <c r="D10" s="9">
        <v>3</v>
      </c>
      <c r="E10" s="9">
        <v>400</v>
      </c>
      <c r="F10" s="9">
        <f t="shared" si="0"/>
        <v>1200</v>
      </c>
      <c r="G10" s="9"/>
    </row>
    <row r="11" ht="23" customHeight="1" spans="1:7">
      <c r="A11" s="6">
        <v>8</v>
      </c>
      <c r="B11" s="9"/>
      <c r="C11" s="17" t="s">
        <v>138</v>
      </c>
      <c r="D11" s="9">
        <v>3</v>
      </c>
      <c r="E11" s="16">
        <v>400</v>
      </c>
      <c r="F11" s="9">
        <f t="shared" si="0"/>
        <v>1200</v>
      </c>
      <c r="G11" s="9"/>
    </row>
    <row r="12" ht="23" customHeight="1" spans="1:7">
      <c r="A12" s="6">
        <v>9</v>
      </c>
      <c r="B12" s="9"/>
      <c r="C12" s="17" t="s">
        <v>139</v>
      </c>
      <c r="D12" s="9">
        <v>3</v>
      </c>
      <c r="E12" s="9">
        <v>400</v>
      </c>
      <c r="F12" s="9">
        <f t="shared" si="0"/>
        <v>1200</v>
      </c>
      <c r="G12" s="9"/>
    </row>
    <row r="13" ht="23" customHeight="1" spans="1:7">
      <c r="A13" s="6">
        <v>10</v>
      </c>
      <c r="B13" s="9"/>
      <c r="C13" s="17" t="s">
        <v>140</v>
      </c>
      <c r="D13" s="9">
        <v>3</v>
      </c>
      <c r="E13" s="9">
        <v>400</v>
      </c>
      <c r="F13" s="9">
        <f t="shared" si="0"/>
        <v>1200</v>
      </c>
      <c r="G13" s="9"/>
    </row>
    <row r="14" ht="23" customHeight="1" spans="1:7">
      <c r="A14" s="6">
        <v>11</v>
      </c>
      <c r="B14" s="9"/>
      <c r="C14" s="17" t="s">
        <v>141</v>
      </c>
      <c r="D14" s="9">
        <v>4</v>
      </c>
      <c r="E14" s="9">
        <v>400</v>
      </c>
      <c r="F14" s="9">
        <f t="shared" si="0"/>
        <v>1600</v>
      </c>
      <c r="G14" s="9"/>
    </row>
    <row r="15" ht="23" customHeight="1" spans="1:7">
      <c r="A15" s="6">
        <v>12</v>
      </c>
      <c r="B15" s="9"/>
      <c r="C15" s="17" t="s">
        <v>142</v>
      </c>
      <c r="D15" s="9">
        <v>3</v>
      </c>
      <c r="E15" s="16">
        <v>400</v>
      </c>
      <c r="F15" s="9">
        <f t="shared" si="0"/>
        <v>1200</v>
      </c>
      <c r="G15" s="9"/>
    </row>
    <row r="16" ht="23" customHeight="1" spans="1:7">
      <c r="A16" s="18" t="s">
        <v>18</v>
      </c>
      <c r="B16" s="19"/>
      <c r="C16" s="19"/>
      <c r="D16" s="9">
        <f>SUM(D4:D15)</f>
        <v>93.7</v>
      </c>
      <c r="E16" s="9"/>
      <c r="F16" s="9">
        <f>SUM(F4:F15)</f>
        <v>37480</v>
      </c>
      <c r="G16" s="20"/>
    </row>
  </sheetData>
  <mergeCells count="3">
    <mergeCell ref="A1:G1"/>
    <mergeCell ref="A2:G2"/>
    <mergeCell ref="A16:C16"/>
  </mergeCells>
  <printOptions horizontalCentered="1"/>
  <pageMargins left="0.161111111111111" right="0.161111111111111" top="0.802777777777778" bottom="0.60625" header="0.511805555555556" footer="0.314583333333333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验收汇总</vt:lpstr>
      <vt:lpstr>大塘北村</vt:lpstr>
      <vt:lpstr>大塘南村</vt:lpstr>
      <vt:lpstr>小塘村</vt:lpstr>
      <vt:lpstr>塘南村</vt:lpstr>
      <vt:lpstr>海陶北</vt:lpstr>
      <vt:lpstr>海陶南村</vt:lpstr>
      <vt:lpstr>月牙湖村</vt:lpstr>
      <vt:lpstr>治沙林场</vt:lpstr>
      <vt:lpstr>滨河二村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2023-06-19T07:48:00Z</dcterms:created>
  <dcterms:modified xsi:type="dcterms:W3CDTF">2023-09-19T10:02:50Z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F399CB0675624507AC0653D9DFEE86C6_11</vt:lpwstr>
  </property>
  <property fmtid="{D5CDD505-2E9C-101B-9397-08002B2CF9AE}" pid="3" name="KSOProductBuildVer">
    <vt:lpwstr>2052-11.1.0.14309</vt:lpwstr>
  </property>
</Properties>
</file>