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通贵乡汇总" sheetId="1" r:id="rId1"/>
    <sheet name="Sheet1" sheetId="2" state="hidden" r:id="rId2"/>
  </sheets>
  <externalReferences>
    <externalReference r:id="rId3"/>
  </externalReferences>
  <definedNames>
    <definedName name="_xlnm._FilterDatabase" localSheetId="0" hidden="1">通贵乡汇总!$B$1:$H$196</definedName>
  </definedNames>
  <calcPr calcId="144525"/>
</workbook>
</file>

<file path=xl/sharedStrings.xml><?xml version="1.0" encoding="utf-8"?>
<sst xmlns="http://schemas.openxmlformats.org/spreadsheetml/2006/main" count="588" uniqueCount="235">
  <si>
    <t xml:space="preserve">关于2022年“铁杆庄稼保”补贴发放公示（第五批）
                                                      </t>
  </si>
  <si>
    <t>序号</t>
  </si>
  <si>
    <t>姓名</t>
  </si>
  <si>
    <t>身份证号码</t>
  </si>
  <si>
    <t>户籍所在地</t>
  </si>
  <si>
    <t>就业地及单位</t>
  </si>
  <si>
    <t xml:space="preserve">应发补贴（元）                                  </t>
  </si>
  <si>
    <t xml:space="preserve">实发补贴（元）                                  </t>
  </si>
  <si>
    <t>备注</t>
  </si>
  <si>
    <t>段亚军</t>
  </si>
  <si>
    <t>通贵乡通贵村</t>
  </si>
  <si>
    <t>通西村植树</t>
  </si>
  <si>
    <t>王秀英</t>
  </si>
  <si>
    <t>通南村麒麟瓜基地</t>
  </si>
  <si>
    <t>杨金凤</t>
  </si>
  <si>
    <t>马海成</t>
  </si>
  <si>
    <t>段文涛</t>
  </si>
  <si>
    <t>兰志连</t>
  </si>
  <si>
    <t>通北村麒麟瓜基地</t>
  </si>
  <si>
    <t>丁军</t>
  </si>
  <si>
    <t>通南村辣椒基地</t>
  </si>
  <si>
    <t>马啸</t>
  </si>
  <si>
    <t>马贵</t>
  </si>
  <si>
    <t>马亮</t>
  </si>
  <si>
    <t>丁学林</t>
  </si>
  <si>
    <t>马海军</t>
  </si>
  <si>
    <t>高学军</t>
  </si>
  <si>
    <t>马晓燕</t>
  </si>
  <si>
    <t>贺兰县轻纺城职工</t>
  </si>
  <si>
    <t>马建华</t>
  </si>
  <si>
    <t>河滩村植树</t>
  </si>
  <si>
    <t>马东云</t>
  </si>
  <si>
    <t>马才英</t>
  </si>
  <si>
    <t>通北村世外桃源瓜棚</t>
  </si>
  <si>
    <t>马丽琴</t>
  </si>
  <si>
    <t>马昂</t>
  </si>
  <si>
    <t>马兴国</t>
  </si>
  <si>
    <t>段洋</t>
  </si>
  <si>
    <t>段文勤</t>
  </si>
  <si>
    <t>丁瑞</t>
  </si>
  <si>
    <t>金梦微</t>
  </si>
  <si>
    <t>丁洪军</t>
  </si>
  <si>
    <t>杨凤梅</t>
  </si>
  <si>
    <t>王磊</t>
  </si>
  <si>
    <t>马少云</t>
  </si>
  <si>
    <t>段晓虎</t>
  </si>
  <si>
    <t>吴春霞</t>
  </si>
  <si>
    <t>丁洪保</t>
  </si>
  <si>
    <t>马晓梅</t>
  </si>
  <si>
    <t>通西村麒麟瓜棚</t>
  </si>
  <si>
    <t>丁玲</t>
  </si>
  <si>
    <t>丁科</t>
  </si>
  <si>
    <t>杨云</t>
  </si>
  <si>
    <t>马鹤龙</t>
  </si>
  <si>
    <t>马孝英</t>
  </si>
  <si>
    <t>马利燕</t>
  </si>
  <si>
    <t>丁勇</t>
  </si>
  <si>
    <t>马兰花</t>
  </si>
  <si>
    <t>丁风莲</t>
  </si>
  <si>
    <t>马玉红</t>
  </si>
  <si>
    <t>段婷</t>
  </si>
  <si>
    <t>段雪</t>
  </si>
  <si>
    <t>段文贵</t>
  </si>
  <si>
    <t>金秀玲</t>
  </si>
  <si>
    <t>马春生</t>
  </si>
  <si>
    <t>马丽娜</t>
  </si>
  <si>
    <t>马学元</t>
  </si>
  <si>
    <t>吴燕</t>
  </si>
  <si>
    <t>马学锋</t>
  </si>
  <si>
    <t>刘金侠</t>
  </si>
  <si>
    <t>段玉龙</t>
  </si>
  <si>
    <t>马东明</t>
  </si>
  <si>
    <t>马凤娟</t>
  </si>
  <si>
    <t>马星星</t>
  </si>
  <si>
    <t>通北村植树</t>
  </si>
  <si>
    <t>马福强</t>
  </si>
  <si>
    <t>马崇彦</t>
  </si>
  <si>
    <t>安蔚</t>
  </si>
  <si>
    <t>马金奎</t>
  </si>
  <si>
    <t>河滩村黄河人家</t>
  </si>
  <si>
    <t>马风花</t>
  </si>
  <si>
    <t>丁风梅</t>
  </si>
  <si>
    <t>通西村辣椒基地</t>
  </si>
  <si>
    <t>马静波</t>
  </si>
  <si>
    <t>马娇</t>
  </si>
  <si>
    <t>吴菊萍</t>
  </si>
  <si>
    <t>王银生</t>
  </si>
  <si>
    <t>杨雪莲</t>
  </si>
  <si>
    <t>马化军</t>
  </si>
  <si>
    <t>马金娅</t>
  </si>
  <si>
    <t>马春兰</t>
  </si>
  <si>
    <t>哈月英</t>
  </si>
  <si>
    <t>通北村世外桃园菜棚</t>
  </si>
  <si>
    <t>虎玲</t>
  </si>
  <si>
    <t>马兵</t>
  </si>
  <si>
    <t>通西村种地</t>
  </si>
  <si>
    <t>金双</t>
  </si>
  <si>
    <t>马静</t>
  </si>
  <si>
    <t xml:space="preserve"> 周景辉</t>
  </si>
  <si>
    <t>马俊</t>
  </si>
  <si>
    <t>马会宁</t>
  </si>
  <si>
    <t>马学梅</t>
  </si>
  <si>
    <t>沙生军</t>
  </si>
  <si>
    <t>沙培霞</t>
  </si>
  <si>
    <t>沙生海</t>
  </si>
  <si>
    <t>金学军</t>
  </si>
  <si>
    <t>马梅琴</t>
  </si>
  <si>
    <t>马学仁</t>
  </si>
  <si>
    <t>金相东</t>
  </si>
  <si>
    <t>马洪军</t>
  </si>
  <si>
    <t>王学梅</t>
  </si>
  <si>
    <t>王保云</t>
  </si>
  <si>
    <t>王虎</t>
  </si>
  <si>
    <t>金洪忠</t>
  </si>
  <si>
    <t>马玉华</t>
  </si>
  <si>
    <t>通贵乡通西村</t>
  </si>
  <si>
    <t>通贵麒麟瓜基地</t>
  </si>
  <si>
    <t>陈术林</t>
  </si>
  <si>
    <t>通贵乡周边</t>
  </si>
  <si>
    <t>王桂霞</t>
  </si>
  <si>
    <t>马翠翠</t>
  </si>
  <si>
    <t xml:space="preserve">李喜有 </t>
  </si>
  <si>
    <t>韩彩霞</t>
  </si>
  <si>
    <t>河东电信</t>
  </si>
  <si>
    <t>吕建平</t>
  </si>
  <si>
    <t>马爱军</t>
  </si>
  <si>
    <t>银川正源街某工地</t>
  </si>
  <si>
    <t>李秀萍</t>
  </si>
  <si>
    <t>通南麒麟瓜基地</t>
  </si>
  <si>
    <t>王新社</t>
  </si>
  <si>
    <t>段桂侠</t>
  </si>
  <si>
    <t>银川市兴庆区环卫</t>
  </si>
  <si>
    <t>马保军</t>
  </si>
  <si>
    <t>吴学强</t>
  </si>
  <si>
    <t>马淑梅</t>
  </si>
  <si>
    <t>马生海</t>
  </si>
  <si>
    <t>金贵镇银河温棚</t>
  </si>
  <si>
    <t>刘小花</t>
  </si>
  <si>
    <t>杨建国</t>
  </si>
  <si>
    <t>马林科</t>
  </si>
  <si>
    <t>通贵乡通南村</t>
  </si>
  <si>
    <t>宁夏锦晨农业技术专业合作社</t>
  </si>
  <si>
    <t>马建梅</t>
  </si>
  <si>
    <t>兴庆区水投污水厂</t>
  </si>
  <si>
    <t>何洪保</t>
  </si>
  <si>
    <t>马有红</t>
  </si>
  <si>
    <t>谢英</t>
  </si>
  <si>
    <t>吴玉峰</t>
  </si>
  <si>
    <t>何阳</t>
  </si>
  <si>
    <t>杨淑梅</t>
  </si>
  <si>
    <t>杨风萍</t>
  </si>
  <si>
    <t>王海忠</t>
  </si>
  <si>
    <t>马九龙</t>
  </si>
  <si>
    <t>金勇</t>
  </si>
  <si>
    <t>王国军</t>
  </si>
  <si>
    <t>李春雷</t>
  </si>
  <si>
    <t>马红梅</t>
  </si>
  <si>
    <t>宁夏天山海世界黄河明珠旅游文化有限公司</t>
  </si>
  <si>
    <t>岳金莲</t>
  </si>
  <si>
    <t>宁夏明升农牧发展有限公司</t>
  </si>
  <si>
    <t>马彦林</t>
  </si>
  <si>
    <t>杨爱萍</t>
  </si>
  <si>
    <t>滨河校区能源学院</t>
  </si>
  <si>
    <t>沈学伏</t>
  </si>
  <si>
    <t>沈立军</t>
  </si>
  <si>
    <t>谢少林</t>
  </si>
  <si>
    <t>金震华</t>
  </si>
  <si>
    <t>吉顺恒通物流</t>
  </si>
  <si>
    <t>马桂霞</t>
  </si>
  <si>
    <t>段洪超</t>
  </si>
  <si>
    <t>魏洪林</t>
  </si>
  <si>
    <t>马占林</t>
  </si>
  <si>
    <t>吴文珍</t>
  </si>
  <si>
    <t>通贵村麒麟瓜基地</t>
  </si>
  <si>
    <t xml:space="preserve"> 闵生华</t>
  </si>
  <si>
    <t>田自华</t>
  </si>
  <si>
    <t>马宝明</t>
  </si>
  <si>
    <t>马惠霞</t>
  </si>
  <si>
    <t>罗安安</t>
  </si>
  <si>
    <t>马秀萍</t>
  </si>
  <si>
    <t>姚红梅</t>
  </si>
  <si>
    <t>纳彦河</t>
  </si>
  <si>
    <t>刘飞</t>
  </si>
  <si>
    <t>袁凯丽</t>
  </si>
  <si>
    <t>丁洪花</t>
  </si>
  <si>
    <t>袁正有</t>
  </si>
  <si>
    <t>马庭风</t>
  </si>
  <si>
    <t>王学栋</t>
  </si>
  <si>
    <t>冉朝玉</t>
  </si>
  <si>
    <t>金少兰</t>
  </si>
  <si>
    <t>丁会林</t>
  </si>
  <si>
    <t>赵海燕</t>
  </si>
  <si>
    <t>杨自山</t>
  </si>
  <si>
    <t>刘学梅</t>
  </si>
  <si>
    <t>金治军</t>
  </si>
  <si>
    <t>马梅花</t>
  </si>
  <si>
    <t>马明礼</t>
  </si>
  <si>
    <t>马小兵</t>
  </si>
  <si>
    <t>马学荣</t>
  </si>
  <si>
    <t>吴春岩</t>
  </si>
  <si>
    <t>马国民</t>
  </si>
  <si>
    <t>王建忠</t>
  </si>
  <si>
    <t>秦桂芳</t>
  </si>
  <si>
    <t>吴生仁</t>
  </si>
  <si>
    <t>田彩霞</t>
  </si>
  <si>
    <t>周燕梅</t>
  </si>
  <si>
    <t>马帅</t>
  </si>
  <si>
    <t>段秀梅</t>
  </si>
  <si>
    <t>宁夏科技时尚有限公司</t>
  </si>
  <si>
    <t>马占国</t>
  </si>
  <si>
    <t>银川市永宁鹏达出租汽车有限公司</t>
  </si>
  <si>
    <t>马银花</t>
  </si>
  <si>
    <t>杨丽花</t>
  </si>
  <si>
    <t>宁夏诺华园林景观工程有限公司</t>
  </si>
  <si>
    <t>谭英山</t>
  </si>
  <si>
    <t>段桂花</t>
  </si>
  <si>
    <t>王国峰</t>
  </si>
  <si>
    <t>张小萍</t>
  </si>
  <si>
    <t>马元</t>
  </si>
  <si>
    <t>马荣</t>
  </si>
  <si>
    <t>马彩红</t>
  </si>
  <si>
    <t>李萍</t>
  </si>
  <si>
    <t>宁夏如意服装厂</t>
  </si>
  <si>
    <t>吴小军</t>
  </si>
  <si>
    <t>谢保军</t>
  </si>
  <si>
    <t>谢浩楠</t>
  </si>
  <si>
    <t>兴庆区大新乡鲜花港</t>
  </si>
  <si>
    <t>谢浩然</t>
  </si>
  <si>
    <t>丁宝洪</t>
  </si>
  <si>
    <t>王东</t>
  </si>
  <si>
    <t>段雪莲</t>
  </si>
  <si>
    <t>刘鸿忠</t>
  </si>
  <si>
    <t>张军琴</t>
  </si>
  <si>
    <t>郝宗锋</t>
  </si>
  <si>
    <t>金丽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</si>
</sst>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sz val="11"/>
      <color theme="3" tint="-0.5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theme="2" tint="-0.9"/>
      <name val="宋体"/>
      <charset val="134"/>
    </font>
    <font>
      <sz val="10"/>
      <color theme="3" tint="-0.5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081;&#26438;&#24196;&#31292;&#20445;\2022\&#36890;&#36149;&#20065;\&#31532;&#19977;&#25209;\2022&#36890;&#36149;&#38081;&#20445;&#31532;&#19977;&#25209;193&#20154;%20%20%20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通贵乡汇总"/>
      <sheetName val="Sheet1"/>
    </sheetNames>
    <sheetDataSet>
      <sheetData sheetId="0">
        <row r="4">
          <cell r="C4" t="str">
            <v>640111199512192419</v>
          </cell>
        </row>
        <row r="5">
          <cell r="C5" t="str">
            <v>640111197907302425</v>
          </cell>
        </row>
        <row r="6">
          <cell r="C6" t="str">
            <v>640111197010312426</v>
          </cell>
        </row>
        <row r="7">
          <cell r="C7" t="str">
            <v>640111197201262417</v>
          </cell>
        </row>
        <row r="8">
          <cell r="C8" t="str">
            <v>640111197612032413</v>
          </cell>
        </row>
        <row r="9">
          <cell r="C9" t="str">
            <v>642222197602243248</v>
          </cell>
        </row>
        <row r="10">
          <cell r="C10" t="str">
            <v>640111197704302417</v>
          </cell>
        </row>
        <row r="11">
          <cell r="C11" t="str">
            <v>640111199908152413</v>
          </cell>
        </row>
        <row r="12">
          <cell r="C12" t="str">
            <v>640104199706173810</v>
          </cell>
        </row>
        <row r="13">
          <cell r="C13" t="str">
            <v>640111199202012419</v>
          </cell>
        </row>
        <row r="14">
          <cell r="C14" t="str">
            <v>640111197609152414</v>
          </cell>
        </row>
        <row r="15">
          <cell r="C15" t="str">
            <v>640111198708072430</v>
          </cell>
        </row>
        <row r="16">
          <cell r="C16" t="str">
            <v>640111197711102413</v>
          </cell>
        </row>
        <row r="17">
          <cell r="C17" t="str">
            <v>640122197902120349</v>
          </cell>
        </row>
        <row r="18">
          <cell r="C18" t="str">
            <v>640111198102082431</v>
          </cell>
        </row>
        <row r="19">
          <cell r="C19" t="str">
            <v>640111198110102412</v>
          </cell>
        </row>
        <row r="20">
          <cell r="C20" t="str">
            <v>640111196909242425</v>
          </cell>
        </row>
        <row r="21">
          <cell r="C21" t="str">
            <v>640111197703232429</v>
          </cell>
        </row>
        <row r="22">
          <cell r="C22" t="str">
            <v>640111199810232458</v>
          </cell>
        </row>
        <row r="23">
          <cell r="C23" t="str">
            <v>640111197208102416</v>
          </cell>
        </row>
        <row r="24">
          <cell r="C24" t="str">
            <v>640104199607093815</v>
          </cell>
        </row>
        <row r="25">
          <cell r="C25" t="str">
            <v>640104197004053815</v>
          </cell>
        </row>
        <row r="26">
          <cell r="C26" t="str">
            <v>640111199109252418</v>
          </cell>
        </row>
        <row r="27">
          <cell r="C27" t="str">
            <v>640122199408120326</v>
          </cell>
        </row>
        <row r="28">
          <cell r="C28" t="str">
            <v>640111197504122454</v>
          </cell>
        </row>
        <row r="29">
          <cell r="C29" t="str">
            <v>640111197706102427</v>
          </cell>
        </row>
        <row r="30">
          <cell r="C30" t="str">
            <v>640111199109232417</v>
          </cell>
        </row>
        <row r="31">
          <cell r="C31" t="str">
            <v>640111196911242416</v>
          </cell>
        </row>
        <row r="32">
          <cell r="C32" t="str">
            <v>640111198202152433</v>
          </cell>
        </row>
        <row r="33">
          <cell r="C33" t="str">
            <v>640122198312080644</v>
          </cell>
        </row>
        <row r="34">
          <cell r="C34" t="str">
            <v>64011119710425241x</v>
          </cell>
        </row>
        <row r="35">
          <cell r="C35" t="str">
            <v>640111197004102449</v>
          </cell>
        </row>
        <row r="36">
          <cell r="C36" t="str">
            <v>640111199402122428</v>
          </cell>
        </row>
        <row r="37">
          <cell r="C37" t="str">
            <v>640111199907282419</v>
          </cell>
        </row>
        <row r="38">
          <cell r="C38" t="str">
            <v>640111199205262413</v>
          </cell>
        </row>
        <row r="39">
          <cell r="C39" t="str">
            <v>640111197010022453</v>
          </cell>
        </row>
        <row r="40">
          <cell r="C40" t="str">
            <v>640111197007262421</v>
          </cell>
        </row>
        <row r="41">
          <cell r="C41" t="str">
            <v>640111198506172425</v>
          </cell>
        </row>
        <row r="42">
          <cell r="C42" t="str">
            <v>640102199311223817</v>
          </cell>
        </row>
        <row r="43">
          <cell r="C43" t="str">
            <v>64011119600510242x</v>
          </cell>
        </row>
        <row r="44">
          <cell r="C44" t="str">
            <v>640111197401162429</v>
          </cell>
        </row>
        <row r="45">
          <cell r="C45" t="str">
            <v>622701197109020165</v>
          </cell>
        </row>
        <row r="46">
          <cell r="C46" t="str">
            <v>622701199202260162</v>
          </cell>
        </row>
        <row r="47">
          <cell r="C47" t="str">
            <v>640104199902233825</v>
          </cell>
        </row>
        <row r="48">
          <cell r="C48" t="str">
            <v>640111196605212411</v>
          </cell>
        </row>
        <row r="49">
          <cell r="C49" t="str">
            <v>640111196610052440</v>
          </cell>
        </row>
        <row r="50">
          <cell r="C50" t="str">
            <v>640111196701152412</v>
          </cell>
        </row>
        <row r="51">
          <cell r="C51" t="str">
            <v>640111198609132426</v>
          </cell>
        </row>
        <row r="52">
          <cell r="C52" t="str">
            <v>640111198701082417</v>
          </cell>
        </row>
        <row r="53">
          <cell r="C53" t="str">
            <v>640111199112062420</v>
          </cell>
        </row>
        <row r="54">
          <cell r="C54" t="str">
            <v>640111199102012411</v>
          </cell>
        </row>
        <row r="55">
          <cell r="C55" t="str">
            <v>640111196811172422</v>
          </cell>
        </row>
        <row r="56">
          <cell r="C56" t="str">
            <v>640111198510292411</v>
          </cell>
        </row>
        <row r="57">
          <cell r="C57" t="str">
            <v>640111197104102411</v>
          </cell>
        </row>
        <row r="58">
          <cell r="C58" t="str">
            <v>64011119700319242X</v>
          </cell>
        </row>
        <row r="59">
          <cell r="C59" t="str">
            <v>642221199611140542</v>
          </cell>
        </row>
        <row r="60">
          <cell r="C60" t="str">
            <v>640111196403152414</v>
          </cell>
        </row>
        <row r="61">
          <cell r="C61" t="str">
            <v>640111196604102480</v>
          </cell>
        </row>
        <row r="62">
          <cell r="C62" t="str">
            <v>640422200302213219</v>
          </cell>
        </row>
        <row r="63">
          <cell r="C63" t="str">
            <v>640111197803102410</v>
          </cell>
        </row>
        <row r="64">
          <cell r="C64" t="str">
            <v>642223197902153021</v>
          </cell>
        </row>
        <row r="65">
          <cell r="C65" t="str">
            <v>640111196812282420</v>
          </cell>
        </row>
        <row r="66">
          <cell r="C66" t="str">
            <v>640111199112262414</v>
          </cell>
        </row>
        <row r="67">
          <cell r="C67" t="str">
            <v>640111199803202429</v>
          </cell>
        </row>
        <row r="68">
          <cell r="C68" t="str">
            <v>640111196411172423</v>
          </cell>
        </row>
        <row r="69">
          <cell r="C69" t="str">
            <v>640111197503162411</v>
          </cell>
        </row>
        <row r="70">
          <cell r="C70" t="str">
            <v>132626197708160026</v>
          </cell>
        </row>
        <row r="71">
          <cell r="C71" t="str">
            <v>640111196910072419</v>
          </cell>
        </row>
        <row r="72">
          <cell r="C72" t="str">
            <v>640111196903212428</v>
          </cell>
        </row>
        <row r="73">
          <cell r="C73" t="str">
            <v>640111196807092446</v>
          </cell>
        </row>
        <row r="74">
          <cell r="C74" t="str">
            <v>64011119650320244x</v>
          </cell>
        </row>
        <row r="75">
          <cell r="C75" t="str">
            <v>640111196403202418</v>
          </cell>
        </row>
        <row r="76">
          <cell r="C76" t="str">
            <v>642223199008240349</v>
          </cell>
        </row>
        <row r="77">
          <cell r="C77" t="str">
            <v>640102199301013816</v>
          </cell>
        </row>
        <row r="78">
          <cell r="C78" t="str">
            <v>640111199107142418</v>
          </cell>
        </row>
        <row r="79">
          <cell r="C79" t="str">
            <v>640121199108171926</v>
          </cell>
        </row>
        <row r="80">
          <cell r="C80" t="str">
            <v>640111199106192413</v>
          </cell>
        </row>
        <row r="81">
          <cell r="C81" t="str">
            <v>640111198103102414</v>
          </cell>
        </row>
        <row r="82">
          <cell r="C82" t="str">
            <v>640111198505152414</v>
          </cell>
        </row>
        <row r="83">
          <cell r="C83" t="str">
            <v>640111197103112423</v>
          </cell>
        </row>
        <row r="84">
          <cell r="C84" t="str">
            <v>640111197202082418</v>
          </cell>
        </row>
        <row r="85">
          <cell r="C85" t="str">
            <v>640111197003072428</v>
          </cell>
        </row>
        <row r="86">
          <cell r="C86" t="str">
            <v>640111197001302410</v>
          </cell>
        </row>
        <row r="87">
          <cell r="C87" t="str">
            <v>640111197511152416</v>
          </cell>
        </row>
        <row r="88">
          <cell r="C88" t="str">
            <v>640111196710212421</v>
          </cell>
        </row>
        <row r="89">
          <cell r="C89" t="str">
            <v>640111196911202414</v>
          </cell>
        </row>
        <row r="90">
          <cell r="C90" t="str">
            <v>640104200608213810</v>
          </cell>
        </row>
        <row r="91">
          <cell r="C91" t="str">
            <v>640111197001132415</v>
          </cell>
        </row>
        <row r="92">
          <cell r="C92" t="str">
            <v>640111196901122429</v>
          </cell>
        </row>
        <row r="93">
          <cell r="C93" t="str">
            <v>640111196806042412</v>
          </cell>
        </row>
        <row r="94">
          <cell r="C94" t="str">
            <v>640111199107202417</v>
          </cell>
        </row>
        <row r="95">
          <cell r="C95" t="str">
            <v>640111196805012414</v>
          </cell>
        </row>
        <row r="96">
          <cell r="C96" t="str">
            <v>640111199910052438</v>
          </cell>
        </row>
        <row r="97">
          <cell r="C97" t="str">
            <v>640221199601094827</v>
          </cell>
        </row>
        <row r="98">
          <cell r="C98" t="str">
            <v>64011119660528241X</v>
          </cell>
        </row>
        <row r="99">
          <cell r="C99" t="str">
            <v>640111199710062420</v>
          </cell>
        </row>
        <row r="100">
          <cell r="C100" t="str">
            <v>640111198208102429</v>
          </cell>
        </row>
        <row r="101">
          <cell r="C101" t="str">
            <v>622826196901280612</v>
          </cell>
        </row>
        <row r="102">
          <cell r="C102" t="str">
            <v>640111197802122428</v>
          </cell>
        </row>
        <row r="103">
          <cell r="C103" t="str">
            <v>640111197601172410</v>
          </cell>
        </row>
        <row r="104">
          <cell r="C104" t="str">
            <v>640111196612312410</v>
          </cell>
        </row>
        <row r="105">
          <cell r="C105" t="str">
            <v>642221197101222629</v>
          </cell>
        </row>
        <row r="106">
          <cell r="C106" t="str">
            <v>640111196610262413</v>
          </cell>
        </row>
        <row r="107">
          <cell r="C107" t="str">
            <v>640111197112212426</v>
          </cell>
        </row>
        <row r="108">
          <cell r="C108" t="str">
            <v>640111197206192411</v>
          </cell>
        </row>
        <row r="109">
          <cell r="C109" t="str">
            <v>640111197403202412</v>
          </cell>
        </row>
        <row r="110">
          <cell r="C110" t="str">
            <v>640111197305282420</v>
          </cell>
        </row>
        <row r="111">
          <cell r="C111" t="str">
            <v>640111196603052418</v>
          </cell>
        </row>
        <row r="112">
          <cell r="C112" t="str">
            <v>640111197403262423</v>
          </cell>
        </row>
        <row r="113">
          <cell r="C113" t="str">
            <v>640111196802122415</v>
          </cell>
        </row>
        <row r="114">
          <cell r="C114" t="str">
            <v>640111197311182418</v>
          </cell>
        </row>
        <row r="115">
          <cell r="C115" t="str">
            <v>640122197709200662</v>
          </cell>
        </row>
        <row r="116">
          <cell r="C116" t="str">
            <v>640111197508152415</v>
          </cell>
        </row>
        <row r="117">
          <cell r="C117" t="str">
            <v>640111197905122412</v>
          </cell>
        </row>
        <row r="118">
          <cell r="C118" t="str">
            <v>640111198105102426</v>
          </cell>
        </row>
        <row r="119">
          <cell r="C119" t="str">
            <v>640122197511240626</v>
          </cell>
        </row>
        <row r="120">
          <cell r="C120" t="str">
            <v>640111199912102419</v>
          </cell>
        </row>
        <row r="121">
          <cell r="C121" t="str">
            <v>640111197603062725</v>
          </cell>
        </row>
        <row r="122">
          <cell r="C122" t="str">
            <v>640111196901262421</v>
          </cell>
        </row>
        <row r="123">
          <cell r="C123" t="str">
            <v>640111196504102416</v>
          </cell>
        </row>
        <row r="124">
          <cell r="C124" t="str">
            <v>640111196306052411</v>
          </cell>
        </row>
        <row r="125">
          <cell r="C125" t="str">
            <v>640111198111102414</v>
          </cell>
        </row>
        <row r="126">
          <cell r="C126" t="str">
            <v>640111197304202417</v>
          </cell>
        </row>
        <row r="127">
          <cell r="C127" t="str">
            <v>640111197806272415</v>
          </cell>
        </row>
        <row r="128">
          <cell r="C128" t="str">
            <v>640111197003292420</v>
          </cell>
        </row>
        <row r="129">
          <cell r="C129" t="str">
            <v>640111196605112429</v>
          </cell>
        </row>
        <row r="130">
          <cell r="C130" t="str">
            <v>640111197007052416</v>
          </cell>
        </row>
        <row r="131">
          <cell r="C131" t="str">
            <v>640111197912292428</v>
          </cell>
        </row>
        <row r="132">
          <cell r="C132" t="str">
            <v>640111196704172419</v>
          </cell>
        </row>
        <row r="133">
          <cell r="C133" t="str">
            <v>640111197412232453</v>
          </cell>
        </row>
        <row r="134">
          <cell r="C134" t="str">
            <v>640111197101282410</v>
          </cell>
        </row>
        <row r="135">
          <cell r="C135" t="str">
            <v>640111200108282418</v>
          </cell>
        </row>
        <row r="136">
          <cell r="C136" t="str">
            <v>640111197101242443</v>
          </cell>
        </row>
        <row r="137">
          <cell r="C137" t="str">
            <v>640111196904162418</v>
          </cell>
        </row>
        <row r="138">
          <cell r="C138" t="str">
            <v>64011119710716241x</v>
          </cell>
        </row>
        <row r="139">
          <cell r="C139" t="str">
            <v>64011119740501241x</v>
          </cell>
        </row>
        <row r="140">
          <cell r="C140" t="str">
            <v>640111196903282426</v>
          </cell>
        </row>
        <row r="141">
          <cell r="C141" t="str">
            <v>640111196903012418</v>
          </cell>
        </row>
        <row r="142">
          <cell r="C142" t="str">
            <v>640111197203032412</v>
          </cell>
        </row>
        <row r="143">
          <cell r="C143" t="str">
            <v>640111196806302413</v>
          </cell>
        </row>
        <row r="144">
          <cell r="C144" t="str">
            <v>64012219700812242x</v>
          </cell>
        </row>
        <row r="145">
          <cell r="C145" t="str">
            <v>622826198901182720</v>
          </cell>
        </row>
        <row r="146">
          <cell r="C146" t="str">
            <v>640111197805052429</v>
          </cell>
        </row>
        <row r="147">
          <cell r="C147" t="str">
            <v>640211197710144721</v>
          </cell>
        </row>
        <row r="148">
          <cell r="C148" t="str">
            <v>640111196603012416</v>
          </cell>
        </row>
        <row r="149">
          <cell r="C149" t="str">
            <v>640111199103172417</v>
          </cell>
        </row>
        <row r="150">
          <cell r="C150" t="str">
            <v>640111199403182422</v>
          </cell>
        </row>
        <row r="151">
          <cell r="C151" t="str">
            <v>640111197205072426</v>
          </cell>
        </row>
        <row r="152">
          <cell r="C152" t="str">
            <v>642223196508214119</v>
          </cell>
        </row>
        <row r="153">
          <cell r="C153" t="str">
            <v>64011119830420242x</v>
          </cell>
        </row>
        <row r="154">
          <cell r="C154" t="str">
            <v>640111197807282412</v>
          </cell>
        </row>
        <row r="155">
          <cell r="C155" t="str">
            <v>640111196607032422</v>
          </cell>
        </row>
        <row r="156">
          <cell r="C156" t="str">
            <v>640111197505291225</v>
          </cell>
        </row>
        <row r="157">
          <cell r="C157" t="str">
            <v>640111196912262419</v>
          </cell>
        </row>
        <row r="158">
          <cell r="C158" t="str">
            <v>640122197201010622</v>
          </cell>
        </row>
        <row r="159">
          <cell r="C159" t="str">
            <v>640111200212202414</v>
          </cell>
        </row>
        <row r="160">
          <cell r="C160" t="str">
            <v>640111197307012424</v>
          </cell>
        </row>
        <row r="161">
          <cell r="C161" t="str">
            <v>64011119810215241x</v>
          </cell>
        </row>
        <row r="162">
          <cell r="C162" t="str">
            <v>640111197110032421</v>
          </cell>
        </row>
        <row r="163">
          <cell r="C163" t="str">
            <v>640111196908142414</v>
          </cell>
        </row>
        <row r="164">
          <cell r="C164" t="str">
            <v>640111198104022416</v>
          </cell>
        </row>
        <row r="165">
          <cell r="C165" t="str">
            <v>640111198903062422</v>
          </cell>
        </row>
        <row r="166">
          <cell r="C166" t="str">
            <v>640111198605142416</v>
          </cell>
        </row>
        <row r="167">
          <cell r="C167" t="str">
            <v>640111198805102419</v>
          </cell>
        </row>
        <row r="168">
          <cell r="C168" t="str">
            <v>640111196909252455</v>
          </cell>
        </row>
        <row r="169">
          <cell r="C169" t="str">
            <v>642223196304120321</v>
          </cell>
        </row>
        <row r="170">
          <cell r="C170" t="str">
            <v>640111196909252439</v>
          </cell>
        </row>
        <row r="171">
          <cell r="C171" t="str">
            <v>640103198809082128</v>
          </cell>
        </row>
        <row r="172">
          <cell r="C172" t="str">
            <v>640122197512280363</v>
          </cell>
        </row>
        <row r="173">
          <cell r="C173" t="str">
            <v>640111200101202411</v>
          </cell>
        </row>
        <row r="174">
          <cell r="C174" t="str">
            <v>640111197508012420</v>
          </cell>
        </row>
        <row r="175">
          <cell r="C175" t="str">
            <v>640111197202052411</v>
          </cell>
        </row>
        <row r="176">
          <cell r="C176" t="str">
            <v>642223198208125324</v>
          </cell>
        </row>
        <row r="177">
          <cell r="C177" t="str">
            <v>652122196706151921</v>
          </cell>
        </row>
        <row r="178">
          <cell r="C178" t="str">
            <v>640111196304202412</v>
          </cell>
        </row>
        <row r="179">
          <cell r="C179" t="str">
            <v>640111196408062426</v>
          </cell>
        </row>
        <row r="180">
          <cell r="C180" t="str">
            <v>640111197611202417</v>
          </cell>
        </row>
        <row r="181">
          <cell r="C181" t="str">
            <v>640111196804192425</v>
          </cell>
        </row>
        <row r="182">
          <cell r="C182" t="str">
            <v>640111198611292410</v>
          </cell>
        </row>
        <row r="183">
          <cell r="C183" t="str">
            <v>640111198908012424</v>
          </cell>
        </row>
        <row r="184">
          <cell r="C184" t="str">
            <v>64011119640416242x</v>
          </cell>
        </row>
        <row r="185">
          <cell r="C185" t="str">
            <v>640111197503172425</v>
          </cell>
        </row>
        <row r="186">
          <cell r="C186" t="str">
            <v>640111197002032416</v>
          </cell>
        </row>
        <row r="187">
          <cell r="C187" t="str">
            <v>640111196607062410</v>
          </cell>
        </row>
        <row r="188">
          <cell r="C188" t="str">
            <v>640111199904202436</v>
          </cell>
        </row>
        <row r="189">
          <cell r="C189" t="str">
            <v>640104200604043818</v>
          </cell>
        </row>
        <row r="190">
          <cell r="C190" t="str">
            <v>640111198406102411</v>
          </cell>
        </row>
        <row r="191">
          <cell r="C191" t="str">
            <v>640111199111012413</v>
          </cell>
        </row>
        <row r="192">
          <cell r="C192" t="str">
            <v>640111199801082443</v>
          </cell>
        </row>
        <row r="193">
          <cell r="C193" t="str">
            <v>640111196311012414</v>
          </cell>
        </row>
        <row r="194">
          <cell r="C194" t="str">
            <v>64011119730219242x</v>
          </cell>
        </row>
        <row r="195">
          <cell r="C195" t="str">
            <v>640111198201152415</v>
          </cell>
        </row>
        <row r="196">
          <cell r="C196" t="str">
            <v>640111199112282423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topLeftCell="A176" workbookViewId="0">
      <selection activeCell="M84" sqref="M84"/>
    </sheetView>
  </sheetViews>
  <sheetFormatPr defaultColWidth="9" defaultRowHeight="13.5"/>
  <cols>
    <col min="1" max="1" width="5.875" style="5" customWidth="1"/>
    <col min="2" max="2" width="7.625" style="5" customWidth="1"/>
    <col min="3" max="3" width="18.4" style="5" customWidth="1"/>
    <col min="4" max="4" width="13.875" style="5" customWidth="1"/>
    <col min="5" max="5" width="19.625" style="6" customWidth="1"/>
    <col min="6" max="7" width="7.875" style="5" customWidth="1"/>
    <col min="8" max="8" width="8.25" style="7" customWidth="1"/>
    <col min="9" max="9" width="22" style="8" customWidth="1"/>
    <col min="10" max="16384" width="9" style="5"/>
  </cols>
  <sheetData>
    <row r="1" ht="5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30" customHeight="1" spans="1:8">
      <c r="A2" s="9"/>
      <c r="B2" s="9"/>
      <c r="C2" s="9"/>
      <c r="D2" s="9"/>
      <c r="E2" s="9"/>
      <c r="F2" s="9"/>
      <c r="G2" s="9"/>
      <c r="H2" s="9"/>
    </row>
    <row r="3" s="1" customFormat="1" ht="47" customHeight="1" spans="1:9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1" t="s">
        <v>8</v>
      </c>
      <c r="I3" s="17"/>
    </row>
    <row r="4" s="2" customFormat="1" ht="33" customHeight="1" spans="1:9">
      <c r="A4" s="13">
        <f>ROW()-3</f>
        <v>1</v>
      </c>
      <c r="B4" s="13" t="s">
        <v>9</v>
      </c>
      <c r="C4" s="13" t="str">
        <f>REPLACE([1]通贵乡汇总!$C$4:$C$196,7,8,"********")</f>
        <v>640111********2419</v>
      </c>
      <c r="D4" s="13" t="s">
        <v>10</v>
      </c>
      <c r="E4" s="14" t="s">
        <v>11</v>
      </c>
      <c r="F4" s="13">
        <v>35</v>
      </c>
      <c r="G4" s="13">
        <v>35</v>
      </c>
      <c r="H4" s="15"/>
      <c r="I4" s="18"/>
    </row>
    <row r="5" s="2" customFormat="1" ht="33" customHeight="1" spans="1:9">
      <c r="A5" s="13">
        <f t="shared" ref="A5:A14" si="0">ROW()-3</f>
        <v>2</v>
      </c>
      <c r="B5" s="13" t="s">
        <v>12</v>
      </c>
      <c r="C5" s="13" t="str">
        <f>REPLACE([1]通贵乡汇总!$C$4:$C$196,7,8,"********")</f>
        <v>640111********2425</v>
      </c>
      <c r="D5" s="13" t="s">
        <v>10</v>
      </c>
      <c r="E5" s="14" t="s">
        <v>13</v>
      </c>
      <c r="F5" s="13">
        <v>35</v>
      </c>
      <c r="G5" s="13">
        <v>35</v>
      </c>
      <c r="H5" s="15"/>
      <c r="I5" s="18"/>
    </row>
    <row r="6" s="2" customFormat="1" ht="33" customHeight="1" spans="1:9">
      <c r="A6" s="13">
        <f t="shared" si="0"/>
        <v>3</v>
      </c>
      <c r="B6" s="16" t="s">
        <v>14</v>
      </c>
      <c r="C6" s="13" t="str">
        <f>REPLACE([1]通贵乡汇总!$C$4:$C$196,7,8,"********")</f>
        <v>640111********2426</v>
      </c>
      <c r="D6" s="13" t="s">
        <v>10</v>
      </c>
      <c r="E6" s="14" t="s">
        <v>11</v>
      </c>
      <c r="F6" s="13">
        <v>35</v>
      </c>
      <c r="G6" s="13">
        <v>35</v>
      </c>
      <c r="H6" s="15"/>
      <c r="I6" s="18"/>
    </row>
    <row r="7" s="2" customFormat="1" ht="33" customHeight="1" spans="1:9">
      <c r="A7" s="13">
        <f t="shared" si="0"/>
        <v>4</v>
      </c>
      <c r="B7" s="16" t="s">
        <v>15</v>
      </c>
      <c r="C7" s="13" t="str">
        <f>REPLACE([1]通贵乡汇总!$C$4:$C$196,7,8,"********")</f>
        <v>640111********2417</v>
      </c>
      <c r="D7" s="13" t="s">
        <v>10</v>
      </c>
      <c r="E7" s="14" t="s">
        <v>11</v>
      </c>
      <c r="F7" s="13">
        <v>35</v>
      </c>
      <c r="G7" s="13">
        <v>35</v>
      </c>
      <c r="H7" s="15"/>
      <c r="I7" s="18"/>
    </row>
    <row r="8" s="2" customFormat="1" ht="33" customHeight="1" spans="1:9">
      <c r="A8" s="13">
        <f t="shared" si="0"/>
        <v>5</v>
      </c>
      <c r="B8" s="13" t="s">
        <v>16</v>
      </c>
      <c r="C8" s="13" t="str">
        <f>REPLACE([1]通贵乡汇总!$C$4:$C$196,7,8,"********")</f>
        <v>640111********2413</v>
      </c>
      <c r="D8" s="13" t="s">
        <v>10</v>
      </c>
      <c r="E8" s="14" t="s">
        <v>13</v>
      </c>
      <c r="F8" s="13">
        <v>35</v>
      </c>
      <c r="G8" s="13">
        <v>35</v>
      </c>
      <c r="H8" s="15"/>
      <c r="I8" s="18"/>
    </row>
    <row r="9" s="2" customFormat="1" ht="33" customHeight="1" spans="1:9">
      <c r="A9" s="13">
        <f t="shared" si="0"/>
        <v>6</v>
      </c>
      <c r="B9" s="13" t="s">
        <v>17</v>
      </c>
      <c r="C9" s="13" t="str">
        <f>REPLACE([1]通贵乡汇总!$C$4:$C$196,7,8,"********")</f>
        <v>642222********3248</v>
      </c>
      <c r="D9" s="13" t="s">
        <v>10</v>
      </c>
      <c r="E9" s="14" t="s">
        <v>18</v>
      </c>
      <c r="F9" s="13">
        <v>35</v>
      </c>
      <c r="G9" s="13">
        <v>35</v>
      </c>
      <c r="H9" s="15"/>
      <c r="I9" s="18"/>
    </row>
    <row r="10" s="2" customFormat="1" ht="33" customHeight="1" spans="1:9">
      <c r="A10" s="13">
        <f t="shared" si="0"/>
        <v>7</v>
      </c>
      <c r="B10" s="13" t="s">
        <v>19</v>
      </c>
      <c r="C10" s="13" t="str">
        <f>REPLACE([1]通贵乡汇总!$C$4:$C$196,7,8,"********")</f>
        <v>640111********2417</v>
      </c>
      <c r="D10" s="13" t="s">
        <v>10</v>
      </c>
      <c r="E10" s="14" t="s">
        <v>20</v>
      </c>
      <c r="F10" s="13">
        <v>35</v>
      </c>
      <c r="G10" s="13">
        <v>35</v>
      </c>
      <c r="H10" s="15"/>
      <c r="I10" s="18"/>
    </row>
    <row r="11" s="2" customFormat="1" ht="33" customHeight="1" spans="1:9">
      <c r="A11" s="13">
        <f t="shared" si="0"/>
        <v>8</v>
      </c>
      <c r="B11" s="13" t="s">
        <v>21</v>
      </c>
      <c r="C11" s="13" t="str">
        <f>REPLACE([1]通贵乡汇总!$C$4:$C$196,7,8,"********")</f>
        <v>640111********2413</v>
      </c>
      <c r="D11" s="13" t="s">
        <v>10</v>
      </c>
      <c r="E11" s="14" t="s">
        <v>18</v>
      </c>
      <c r="F11" s="13">
        <v>35</v>
      </c>
      <c r="G11" s="13">
        <v>35</v>
      </c>
      <c r="H11" s="15"/>
      <c r="I11" s="18"/>
    </row>
    <row r="12" s="2" customFormat="1" ht="33" customHeight="1" spans="1:9">
      <c r="A12" s="13">
        <f t="shared" si="0"/>
        <v>9</v>
      </c>
      <c r="B12" s="13" t="s">
        <v>22</v>
      </c>
      <c r="C12" s="13" t="str">
        <f>REPLACE([1]通贵乡汇总!$C$4:$C$196,7,8,"********")</f>
        <v>640104********3810</v>
      </c>
      <c r="D12" s="13" t="s">
        <v>10</v>
      </c>
      <c r="E12" s="14" t="s">
        <v>11</v>
      </c>
      <c r="F12" s="13">
        <v>35</v>
      </c>
      <c r="G12" s="13">
        <v>35</v>
      </c>
      <c r="H12" s="15"/>
      <c r="I12" s="18"/>
    </row>
    <row r="13" s="2" customFormat="1" ht="33" customHeight="1" spans="1:9">
      <c r="A13" s="13">
        <f t="shared" si="0"/>
        <v>10</v>
      </c>
      <c r="B13" s="13" t="s">
        <v>23</v>
      </c>
      <c r="C13" s="13" t="str">
        <f>REPLACE([1]通贵乡汇总!$C$4:$C$196,7,8,"********")</f>
        <v>640111********2419</v>
      </c>
      <c r="D13" s="13" t="s">
        <v>10</v>
      </c>
      <c r="E13" s="14" t="s">
        <v>11</v>
      </c>
      <c r="F13" s="13">
        <v>35</v>
      </c>
      <c r="G13" s="13">
        <v>35</v>
      </c>
      <c r="H13" s="15"/>
      <c r="I13" s="18"/>
    </row>
    <row r="14" s="2" customFormat="1" ht="33" customHeight="1" spans="1:9">
      <c r="A14" s="13">
        <f t="shared" si="0"/>
        <v>11</v>
      </c>
      <c r="B14" s="13" t="s">
        <v>24</v>
      </c>
      <c r="C14" s="13" t="str">
        <f>REPLACE([1]通贵乡汇总!$C$4:$C$196,7,8,"********")</f>
        <v>640111********2414</v>
      </c>
      <c r="D14" s="13" t="s">
        <v>10</v>
      </c>
      <c r="E14" s="14" t="s">
        <v>13</v>
      </c>
      <c r="F14" s="13">
        <v>35</v>
      </c>
      <c r="G14" s="13">
        <v>35</v>
      </c>
      <c r="H14" s="15"/>
      <c r="I14" s="18"/>
    </row>
    <row r="15" s="2" customFormat="1" ht="33" customHeight="1" spans="1:9">
      <c r="A15" s="13">
        <f t="shared" ref="A15:A24" si="1">ROW()-3</f>
        <v>12</v>
      </c>
      <c r="B15" s="13" t="s">
        <v>25</v>
      </c>
      <c r="C15" s="13" t="str">
        <f>REPLACE([1]通贵乡汇总!$C$4:$C$196,7,8,"********")</f>
        <v>640111********2430</v>
      </c>
      <c r="D15" s="13" t="s">
        <v>10</v>
      </c>
      <c r="E15" s="14" t="s">
        <v>11</v>
      </c>
      <c r="F15" s="13">
        <v>35</v>
      </c>
      <c r="G15" s="13">
        <v>35</v>
      </c>
      <c r="H15" s="15"/>
      <c r="I15" s="18"/>
    </row>
    <row r="16" s="2" customFormat="1" ht="33" customHeight="1" spans="1:9">
      <c r="A16" s="13">
        <f t="shared" si="1"/>
        <v>13</v>
      </c>
      <c r="B16" s="13" t="s">
        <v>26</v>
      </c>
      <c r="C16" s="13" t="str">
        <f>REPLACE([1]通贵乡汇总!$C$4:$C$196,7,8,"********")</f>
        <v>640111********2413</v>
      </c>
      <c r="D16" s="13" t="s">
        <v>10</v>
      </c>
      <c r="E16" s="14" t="s">
        <v>18</v>
      </c>
      <c r="F16" s="13">
        <v>35</v>
      </c>
      <c r="G16" s="13">
        <v>35</v>
      </c>
      <c r="H16" s="15"/>
      <c r="I16" s="18"/>
    </row>
    <row r="17" s="2" customFormat="1" ht="33" customHeight="1" spans="1:9">
      <c r="A17" s="13">
        <f t="shared" si="1"/>
        <v>14</v>
      </c>
      <c r="B17" s="13" t="s">
        <v>27</v>
      </c>
      <c r="C17" s="13" t="str">
        <f>REPLACE([1]通贵乡汇总!$C$4:$C$196,7,8,"********")</f>
        <v>640122********0349</v>
      </c>
      <c r="D17" s="13" t="s">
        <v>10</v>
      </c>
      <c r="E17" s="14" t="s">
        <v>28</v>
      </c>
      <c r="F17" s="13">
        <v>35</v>
      </c>
      <c r="G17" s="13">
        <v>35</v>
      </c>
      <c r="H17" s="15"/>
      <c r="I17" s="18"/>
    </row>
    <row r="18" s="2" customFormat="1" ht="33" customHeight="1" spans="1:9">
      <c r="A18" s="13">
        <f t="shared" si="1"/>
        <v>15</v>
      </c>
      <c r="B18" s="13" t="s">
        <v>29</v>
      </c>
      <c r="C18" s="13" t="str">
        <f>REPLACE([1]通贵乡汇总!$C$4:$C$196,7,8,"********")</f>
        <v>640111********2431</v>
      </c>
      <c r="D18" s="13" t="s">
        <v>10</v>
      </c>
      <c r="E18" s="14" t="s">
        <v>30</v>
      </c>
      <c r="F18" s="13">
        <v>35</v>
      </c>
      <c r="G18" s="13">
        <v>35</v>
      </c>
      <c r="H18" s="15"/>
      <c r="I18" s="18"/>
    </row>
    <row r="19" s="2" customFormat="1" ht="33" customHeight="1" spans="1:9">
      <c r="A19" s="13">
        <f t="shared" si="1"/>
        <v>16</v>
      </c>
      <c r="B19" s="13" t="s">
        <v>31</v>
      </c>
      <c r="C19" s="13" t="str">
        <f>REPLACE([1]通贵乡汇总!$C$4:$C$196,7,8,"********")</f>
        <v>640111********2412</v>
      </c>
      <c r="D19" s="13" t="s">
        <v>10</v>
      </c>
      <c r="E19" s="14" t="s">
        <v>18</v>
      </c>
      <c r="F19" s="13">
        <v>35</v>
      </c>
      <c r="G19" s="13">
        <v>35</v>
      </c>
      <c r="H19" s="15"/>
      <c r="I19" s="18"/>
    </row>
    <row r="20" s="2" customFormat="1" ht="33" customHeight="1" spans="1:9">
      <c r="A20" s="13">
        <f t="shared" si="1"/>
        <v>17</v>
      </c>
      <c r="B20" s="13" t="s">
        <v>32</v>
      </c>
      <c r="C20" s="13" t="str">
        <f>REPLACE([1]通贵乡汇总!$C$4:$C$196,7,8,"********")</f>
        <v>640111********2425</v>
      </c>
      <c r="D20" s="13" t="s">
        <v>10</v>
      </c>
      <c r="E20" s="14" t="s">
        <v>33</v>
      </c>
      <c r="F20" s="13">
        <v>35</v>
      </c>
      <c r="G20" s="13">
        <v>35</v>
      </c>
      <c r="H20" s="15"/>
      <c r="I20" s="18"/>
    </row>
    <row r="21" s="2" customFormat="1" ht="33" customHeight="1" spans="1:9">
      <c r="A21" s="13">
        <f t="shared" si="1"/>
        <v>18</v>
      </c>
      <c r="B21" s="13" t="s">
        <v>34</v>
      </c>
      <c r="C21" s="13" t="str">
        <f>REPLACE([1]通贵乡汇总!$C$4:$C$196,7,8,"********")</f>
        <v>640111********2429</v>
      </c>
      <c r="D21" s="13" t="s">
        <v>10</v>
      </c>
      <c r="E21" s="14" t="s">
        <v>18</v>
      </c>
      <c r="F21" s="13">
        <v>35</v>
      </c>
      <c r="G21" s="13">
        <v>35</v>
      </c>
      <c r="H21" s="15"/>
      <c r="I21" s="18"/>
    </row>
    <row r="22" s="2" customFormat="1" ht="33" customHeight="1" spans="1:9">
      <c r="A22" s="13">
        <f t="shared" si="1"/>
        <v>19</v>
      </c>
      <c r="B22" s="13" t="s">
        <v>35</v>
      </c>
      <c r="C22" s="13" t="str">
        <f>REPLACE([1]通贵乡汇总!$C$4:$C$196,7,8,"********")</f>
        <v>640111********2458</v>
      </c>
      <c r="D22" s="13" t="s">
        <v>10</v>
      </c>
      <c r="E22" s="14" t="s">
        <v>11</v>
      </c>
      <c r="F22" s="13">
        <v>35</v>
      </c>
      <c r="G22" s="13">
        <v>35</v>
      </c>
      <c r="H22" s="15"/>
      <c r="I22" s="18"/>
    </row>
    <row r="23" s="2" customFormat="1" ht="33" customHeight="1" spans="1:9">
      <c r="A23" s="13">
        <f t="shared" si="1"/>
        <v>20</v>
      </c>
      <c r="B23" s="13" t="s">
        <v>36</v>
      </c>
      <c r="C23" s="13" t="str">
        <f>REPLACE([1]通贵乡汇总!$C$4:$C$196,7,8,"********")</f>
        <v>640111********2416</v>
      </c>
      <c r="D23" s="13" t="s">
        <v>10</v>
      </c>
      <c r="E23" s="14" t="s">
        <v>11</v>
      </c>
      <c r="F23" s="13">
        <v>35</v>
      </c>
      <c r="G23" s="13">
        <v>35</v>
      </c>
      <c r="H23" s="15"/>
      <c r="I23" s="18"/>
    </row>
    <row r="24" s="2" customFormat="1" ht="33" customHeight="1" spans="1:9">
      <c r="A24" s="13">
        <f t="shared" si="1"/>
        <v>21</v>
      </c>
      <c r="B24" s="13" t="s">
        <v>37</v>
      </c>
      <c r="C24" s="13" t="str">
        <f>REPLACE([1]通贵乡汇总!$C$4:$C$196,7,8,"********")</f>
        <v>640104********3815</v>
      </c>
      <c r="D24" s="13" t="s">
        <v>10</v>
      </c>
      <c r="E24" s="14" t="s">
        <v>13</v>
      </c>
      <c r="F24" s="13">
        <v>35</v>
      </c>
      <c r="G24" s="13">
        <v>35</v>
      </c>
      <c r="H24" s="15"/>
      <c r="I24" s="18"/>
    </row>
    <row r="25" s="2" customFormat="1" ht="33" customHeight="1" spans="1:9">
      <c r="A25" s="13">
        <f t="shared" ref="A25:A34" si="2">ROW()-3</f>
        <v>22</v>
      </c>
      <c r="B25" s="13" t="s">
        <v>38</v>
      </c>
      <c r="C25" s="13" t="str">
        <f>REPLACE([1]通贵乡汇总!$C$4:$C$196,7,8,"********")</f>
        <v>640104********3815</v>
      </c>
      <c r="D25" s="13" t="s">
        <v>10</v>
      </c>
      <c r="E25" s="14" t="s">
        <v>20</v>
      </c>
      <c r="F25" s="13">
        <v>35</v>
      </c>
      <c r="G25" s="13">
        <v>35</v>
      </c>
      <c r="H25" s="15"/>
      <c r="I25" s="18"/>
    </row>
    <row r="26" s="2" customFormat="1" ht="33" customHeight="1" spans="1:9">
      <c r="A26" s="13">
        <f t="shared" si="2"/>
        <v>23</v>
      </c>
      <c r="B26" s="13" t="s">
        <v>39</v>
      </c>
      <c r="C26" s="13" t="str">
        <f>REPLACE([1]通贵乡汇总!$C$4:$C$196,7,8,"********")</f>
        <v>640111********2418</v>
      </c>
      <c r="D26" s="13" t="s">
        <v>10</v>
      </c>
      <c r="E26" s="14" t="s">
        <v>20</v>
      </c>
      <c r="F26" s="13">
        <v>35</v>
      </c>
      <c r="G26" s="13">
        <v>35</v>
      </c>
      <c r="H26" s="15"/>
      <c r="I26" s="18"/>
    </row>
    <row r="27" s="2" customFormat="1" ht="33" customHeight="1" spans="1:9">
      <c r="A27" s="13">
        <f t="shared" si="2"/>
        <v>24</v>
      </c>
      <c r="B27" s="13" t="s">
        <v>40</v>
      </c>
      <c r="C27" s="13" t="str">
        <f>REPLACE([1]通贵乡汇总!$C$4:$C$196,7,8,"********")</f>
        <v>640122********0326</v>
      </c>
      <c r="D27" s="13" t="s">
        <v>10</v>
      </c>
      <c r="E27" s="14" t="s">
        <v>18</v>
      </c>
      <c r="F27" s="13">
        <v>35</v>
      </c>
      <c r="G27" s="13">
        <v>35</v>
      </c>
      <c r="H27" s="15"/>
      <c r="I27" s="18"/>
    </row>
    <row r="28" s="2" customFormat="1" ht="33" customHeight="1" spans="1:9">
      <c r="A28" s="13">
        <f t="shared" si="2"/>
        <v>25</v>
      </c>
      <c r="B28" s="13" t="s">
        <v>41</v>
      </c>
      <c r="C28" s="13" t="str">
        <f>REPLACE([1]通贵乡汇总!$C$4:$C$196,7,8,"********")</f>
        <v>640111********2454</v>
      </c>
      <c r="D28" s="13" t="s">
        <v>10</v>
      </c>
      <c r="E28" s="14" t="s">
        <v>18</v>
      </c>
      <c r="F28" s="13">
        <v>35</v>
      </c>
      <c r="G28" s="13">
        <v>35</v>
      </c>
      <c r="H28" s="15"/>
      <c r="I28" s="18"/>
    </row>
    <row r="29" s="2" customFormat="1" ht="33" customHeight="1" spans="1:9">
      <c r="A29" s="13">
        <f t="shared" si="2"/>
        <v>26</v>
      </c>
      <c r="B29" s="13" t="s">
        <v>42</v>
      </c>
      <c r="C29" s="13" t="str">
        <f>REPLACE([1]通贵乡汇总!$C$4:$C$196,7,8,"********")</f>
        <v>640111********2427</v>
      </c>
      <c r="D29" s="13" t="s">
        <v>10</v>
      </c>
      <c r="E29" s="14" t="s">
        <v>18</v>
      </c>
      <c r="F29" s="13">
        <v>35</v>
      </c>
      <c r="G29" s="13">
        <v>35</v>
      </c>
      <c r="H29" s="15"/>
      <c r="I29" s="18"/>
    </row>
    <row r="30" s="2" customFormat="1" ht="33" customHeight="1" spans="1:9">
      <c r="A30" s="13">
        <f t="shared" si="2"/>
        <v>27</v>
      </c>
      <c r="B30" s="13" t="s">
        <v>43</v>
      </c>
      <c r="C30" s="13" t="str">
        <f>REPLACE([1]通贵乡汇总!$C$4:$C$196,7,8,"********")</f>
        <v>640111********2417</v>
      </c>
      <c r="D30" s="13" t="s">
        <v>10</v>
      </c>
      <c r="E30" s="14" t="s">
        <v>18</v>
      </c>
      <c r="F30" s="13">
        <v>35</v>
      </c>
      <c r="G30" s="13">
        <v>35</v>
      </c>
      <c r="H30" s="15"/>
      <c r="I30" s="19"/>
    </row>
    <row r="31" s="2" customFormat="1" ht="33" customHeight="1" spans="1:9">
      <c r="A31" s="13">
        <f t="shared" si="2"/>
        <v>28</v>
      </c>
      <c r="B31" s="13" t="s">
        <v>44</v>
      </c>
      <c r="C31" s="13" t="str">
        <f>REPLACE([1]通贵乡汇总!$C$4:$C$196,7,8,"********")</f>
        <v>640111********2416</v>
      </c>
      <c r="D31" s="13" t="s">
        <v>10</v>
      </c>
      <c r="E31" s="14" t="s">
        <v>20</v>
      </c>
      <c r="F31" s="13">
        <v>35</v>
      </c>
      <c r="G31" s="13">
        <v>35</v>
      </c>
      <c r="H31" s="15"/>
      <c r="I31" s="18"/>
    </row>
    <row r="32" s="2" customFormat="1" ht="33" customHeight="1" spans="1:9">
      <c r="A32" s="13">
        <f t="shared" si="2"/>
        <v>29</v>
      </c>
      <c r="B32" s="13" t="s">
        <v>45</v>
      </c>
      <c r="C32" s="13" t="str">
        <f>REPLACE([1]通贵乡汇总!$C$4:$C$196,7,8,"********")</f>
        <v>640111********2433</v>
      </c>
      <c r="D32" s="13" t="s">
        <v>10</v>
      </c>
      <c r="E32" s="14" t="s">
        <v>20</v>
      </c>
      <c r="F32" s="13">
        <v>35</v>
      </c>
      <c r="G32" s="13">
        <v>35</v>
      </c>
      <c r="H32" s="15"/>
      <c r="I32" s="18"/>
    </row>
    <row r="33" s="2" customFormat="1" ht="33" customHeight="1" spans="1:9">
      <c r="A33" s="13">
        <f t="shared" si="2"/>
        <v>30</v>
      </c>
      <c r="B33" s="13" t="s">
        <v>46</v>
      </c>
      <c r="C33" s="13" t="str">
        <f>REPLACE([1]通贵乡汇总!$C$4:$C$196,7,8,"********")</f>
        <v>640122********0644</v>
      </c>
      <c r="D33" s="13" t="s">
        <v>10</v>
      </c>
      <c r="E33" s="14" t="s">
        <v>30</v>
      </c>
      <c r="F33" s="13">
        <v>35</v>
      </c>
      <c r="G33" s="13">
        <v>35</v>
      </c>
      <c r="H33" s="15"/>
      <c r="I33" s="18"/>
    </row>
    <row r="34" s="2" customFormat="1" ht="33" customHeight="1" spans="1:9">
      <c r="A34" s="13">
        <f t="shared" si="2"/>
        <v>31</v>
      </c>
      <c r="B34" s="13" t="s">
        <v>47</v>
      </c>
      <c r="C34" s="13" t="str">
        <f>REPLACE([1]通贵乡汇总!$C$4:$C$196,7,8,"********")</f>
        <v>640111********241x</v>
      </c>
      <c r="D34" s="13" t="s">
        <v>10</v>
      </c>
      <c r="E34" s="14" t="s">
        <v>11</v>
      </c>
      <c r="F34" s="13">
        <v>35</v>
      </c>
      <c r="G34" s="13">
        <v>35</v>
      </c>
      <c r="H34" s="15"/>
      <c r="I34" s="18"/>
    </row>
    <row r="35" s="2" customFormat="1" ht="33" customHeight="1" spans="1:9">
      <c r="A35" s="13">
        <f t="shared" ref="A35:A44" si="3">ROW()-3</f>
        <v>32</v>
      </c>
      <c r="B35" s="13" t="s">
        <v>48</v>
      </c>
      <c r="C35" s="13" t="str">
        <f>REPLACE([1]通贵乡汇总!$C$4:$C$196,7,8,"********")</f>
        <v>640111********2449</v>
      </c>
      <c r="D35" s="13" t="s">
        <v>10</v>
      </c>
      <c r="E35" s="14" t="s">
        <v>49</v>
      </c>
      <c r="F35" s="13">
        <v>35</v>
      </c>
      <c r="G35" s="13">
        <v>35</v>
      </c>
      <c r="H35" s="15"/>
      <c r="I35" s="18"/>
    </row>
    <row r="36" s="2" customFormat="1" ht="33" customHeight="1" spans="1:9">
      <c r="A36" s="13">
        <f t="shared" si="3"/>
        <v>33</v>
      </c>
      <c r="B36" s="13" t="s">
        <v>50</v>
      </c>
      <c r="C36" s="13" t="str">
        <f>REPLACE([1]通贵乡汇总!$C$4:$C$196,7,8,"********")</f>
        <v>640111********2428</v>
      </c>
      <c r="D36" s="13" t="s">
        <v>10</v>
      </c>
      <c r="E36" s="14" t="s">
        <v>20</v>
      </c>
      <c r="F36" s="13">
        <v>35</v>
      </c>
      <c r="G36" s="13">
        <v>35</v>
      </c>
      <c r="H36" s="15"/>
      <c r="I36" s="18"/>
    </row>
    <row r="37" s="2" customFormat="1" ht="33" customHeight="1" spans="1:9">
      <c r="A37" s="13">
        <f t="shared" si="3"/>
        <v>34</v>
      </c>
      <c r="B37" s="13" t="s">
        <v>51</v>
      </c>
      <c r="C37" s="13" t="str">
        <f>REPLACE([1]通贵乡汇总!$C$4:$C$196,7,8,"********")</f>
        <v>640111********2419</v>
      </c>
      <c r="D37" s="13" t="s">
        <v>10</v>
      </c>
      <c r="E37" s="14" t="s">
        <v>20</v>
      </c>
      <c r="F37" s="13">
        <v>35</v>
      </c>
      <c r="G37" s="13">
        <v>35</v>
      </c>
      <c r="H37" s="15"/>
      <c r="I37" s="18"/>
    </row>
    <row r="38" s="2" customFormat="1" ht="33" customHeight="1" spans="1:9">
      <c r="A38" s="13">
        <f t="shared" si="3"/>
        <v>35</v>
      </c>
      <c r="B38" s="13" t="s">
        <v>52</v>
      </c>
      <c r="C38" s="13" t="str">
        <f>REPLACE([1]通贵乡汇总!$C$4:$C$196,7,8,"********")</f>
        <v>640111********2413</v>
      </c>
      <c r="D38" s="13" t="s">
        <v>10</v>
      </c>
      <c r="E38" s="14" t="s">
        <v>18</v>
      </c>
      <c r="F38" s="13">
        <v>35</v>
      </c>
      <c r="G38" s="13">
        <v>35</v>
      </c>
      <c r="H38" s="15"/>
      <c r="I38" s="18"/>
    </row>
    <row r="39" s="2" customFormat="1" ht="33" customHeight="1" spans="1:9">
      <c r="A39" s="13">
        <f t="shared" si="3"/>
        <v>36</v>
      </c>
      <c r="B39" s="13" t="s">
        <v>53</v>
      </c>
      <c r="C39" s="13" t="str">
        <f>REPLACE([1]通贵乡汇总!$C$4:$C$196,7,8,"********")</f>
        <v>640111********2453</v>
      </c>
      <c r="D39" s="13" t="s">
        <v>10</v>
      </c>
      <c r="E39" s="14" t="s">
        <v>18</v>
      </c>
      <c r="F39" s="13">
        <v>35</v>
      </c>
      <c r="G39" s="13">
        <v>35</v>
      </c>
      <c r="H39" s="15"/>
      <c r="I39" s="18"/>
    </row>
    <row r="40" s="2" customFormat="1" ht="33" customHeight="1" spans="1:9">
      <c r="A40" s="13">
        <f t="shared" si="3"/>
        <v>37</v>
      </c>
      <c r="B40" s="13" t="s">
        <v>54</v>
      </c>
      <c r="C40" s="13" t="str">
        <f>REPLACE([1]通贵乡汇总!$C$4:$C$196,7,8,"********")</f>
        <v>640111********2421</v>
      </c>
      <c r="D40" s="13" t="s">
        <v>10</v>
      </c>
      <c r="E40" s="14" t="s">
        <v>18</v>
      </c>
      <c r="F40" s="13">
        <v>35</v>
      </c>
      <c r="G40" s="13">
        <v>35</v>
      </c>
      <c r="H40" s="15"/>
      <c r="I40" s="18"/>
    </row>
    <row r="41" s="2" customFormat="1" ht="33" customHeight="1" spans="1:9">
      <c r="A41" s="13">
        <f t="shared" si="3"/>
        <v>38</v>
      </c>
      <c r="B41" s="13" t="s">
        <v>55</v>
      </c>
      <c r="C41" s="13" t="str">
        <f>REPLACE([1]通贵乡汇总!$C$4:$C$196,7,8,"********")</f>
        <v>640111********2425</v>
      </c>
      <c r="D41" s="13" t="s">
        <v>10</v>
      </c>
      <c r="E41" s="14" t="s">
        <v>18</v>
      </c>
      <c r="F41" s="13">
        <v>35</v>
      </c>
      <c r="G41" s="13">
        <v>35</v>
      </c>
      <c r="H41" s="15"/>
      <c r="I41" s="18"/>
    </row>
    <row r="42" s="2" customFormat="1" ht="33" customHeight="1" spans="1:9">
      <c r="A42" s="13">
        <f t="shared" si="3"/>
        <v>39</v>
      </c>
      <c r="B42" s="13" t="s">
        <v>56</v>
      </c>
      <c r="C42" s="13" t="str">
        <f>REPLACE([1]通贵乡汇总!$C$4:$C$196,7,8,"********")</f>
        <v>640102********3817</v>
      </c>
      <c r="D42" s="13" t="s">
        <v>10</v>
      </c>
      <c r="E42" s="14" t="s">
        <v>20</v>
      </c>
      <c r="F42" s="13">
        <v>35</v>
      </c>
      <c r="G42" s="13">
        <v>35</v>
      </c>
      <c r="H42" s="15"/>
      <c r="I42" s="18"/>
    </row>
    <row r="43" s="2" customFormat="1" ht="33" customHeight="1" spans="1:9">
      <c r="A43" s="13">
        <f t="shared" si="3"/>
        <v>40</v>
      </c>
      <c r="B43" s="13" t="s">
        <v>57</v>
      </c>
      <c r="C43" s="13" t="str">
        <f>REPLACE([1]通贵乡汇总!$C$4:$C$196,7,8,"********")</f>
        <v>640111********242x</v>
      </c>
      <c r="D43" s="13" t="s">
        <v>10</v>
      </c>
      <c r="E43" s="14" t="s">
        <v>18</v>
      </c>
      <c r="F43" s="13">
        <v>35</v>
      </c>
      <c r="G43" s="13">
        <v>35</v>
      </c>
      <c r="H43" s="15"/>
      <c r="I43" s="18"/>
    </row>
    <row r="44" s="2" customFormat="1" ht="33" customHeight="1" spans="1:9">
      <c r="A44" s="13">
        <f t="shared" si="3"/>
        <v>41</v>
      </c>
      <c r="B44" s="13" t="s">
        <v>58</v>
      </c>
      <c r="C44" s="13" t="str">
        <f>REPLACE([1]通贵乡汇总!$C$4:$C$196,7,8,"********")</f>
        <v>640111********2429</v>
      </c>
      <c r="D44" s="13" t="s">
        <v>10</v>
      </c>
      <c r="E44" s="14" t="s">
        <v>18</v>
      </c>
      <c r="F44" s="13">
        <v>35</v>
      </c>
      <c r="G44" s="13">
        <v>35</v>
      </c>
      <c r="H44" s="15"/>
      <c r="I44" s="18"/>
    </row>
    <row r="45" s="2" customFormat="1" ht="33" customHeight="1" spans="1:9">
      <c r="A45" s="13">
        <f t="shared" ref="A45:A54" si="4">ROW()-3</f>
        <v>42</v>
      </c>
      <c r="B45" s="13" t="s">
        <v>59</v>
      </c>
      <c r="C45" s="13" t="str">
        <f>REPLACE([1]通贵乡汇总!$C$4:$C$196,7,8,"********")</f>
        <v>622701********0165</v>
      </c>
      <c r="D45" s="13" t="s">
        <v>10</v>
      </c>
      <c r="E45" s="14" t="s">
        <v>20</v>
      </c>
      <c r="F45" s="13">
        <v>35</v>
      </c>
      <c r="G45" s="13">
        <v>35</v>
      </c>
      <c r="H45" s="15"/>
      <c r="I45" s="18"/>
    </row>
    <row r="46" s="2" customFormat="1" ht="33" customHeight="1" spans="1:9">
      <c r="A46" s="13">
        <f t="shared" si="4"/>
        <v>43</v>
      </c>
      <c r="B46" s="13" t="s">
        <v>60</v>
      </c>
      <c r="C46" s="13" t="str">
        <f>REPLACE([1]通贵乡汇总!$C$4:$C$196,7,8,"********")</f>
        <v>622701********0162</v>
      </c>
      <c r="D46" s="13" t="s">
        <v>10</v>
      </c>
      <c r="E46" s="14" t="s">
        <v>20</v>
      </c>
      <c r="F46" s="13">
        <v>35</v>
      </c>
      <c r="G46" s="13">
        <v>35</v>
      </c>
      <c r="H46" s="15"/>
      <c r="I46" s="18"/>
    </row>
    <row r="47" s="2" customFormat="1" ht="33" customHeight="1" spans="1:9">
      <c r="A47" s="13">
        <f t="shared" si="4"/>
        <v>44</v>
      </c>
      <c r="B47" s="13" t="s">
        <v>61</v>
      </c>
      <c r="C47" s="13" t="str">
        <f>REPLACE([1]通贵乡汇总!$C$4:$C$196,7,8,"********")</f>
        <v>640104********3825</v>
      </c>
      <c r="D47" s="13" t="s">
        <v>10</v>
      </c>
      <c r="E47" s="14" t="s">
        <v>20</v>
      </c>
      <c r="F47" s="13">
        <v>35</v>
      </c>
      <c r="G47" s="13">
        <v>35</v>
      </c>
      <c r="H47" s="15"/>
      <c r="I47" s="18"/>
    </row>
    <row r="48" s="2" customFormat="1" ht="33" customHeight="1" spans="1:9">
      <c r="A48" s="13">
        <f t="shared" si="4"/>
        <v>45</v>
      </c>
      <c r="B48" s="13" t="s">
        <v>62</v>
      </c>
      <c r="C48" s="13" t="str">
        <f>REPLACE([1]通贵乡汇总!$C$4:$C$196,7,8,"********")</f>
        <v>640111********2411</v>
      </c>
      <c r="D48" s="13" t="s">
        <v>10</v>
      </c>
      <c r="E48" s="14" t="s">
        <v>20</v>
      </c>
      <c r="F48" s="13">
        <v>35</v>
      </c>
      <c r="G48" s="13">
        <v>35</v>
      </c>
      <c r="H48" s="15"/>
      <c r="I48" s="18"/>
    </row>
    <row r="49" s="2" customFormat="1" ht="33" customHeight="1" spans="1:9">
      <c r="A49" s="13">
        <f t="shared" si="4"/>
        <v>46</v>
      </c>
      <c r="B49" s="13" t="s">
        <v>63</v>
      </c>
      <c r="C49" s="13" t="str">
        <f>REPLACE([1]通贵乡汇总!$C$4:$C$196,7,8,"********")</f>
        <v>640111********2440</v>
      </c>
      <c r="D49" s="13" t="s">
        <v>10</v>
      </c>
      <c r="E49" s="14" t="s">
        <v>18</v>
      </c>
      <c r="F49" s="13">
        <v>35</v>
      </c>
      <c r="G49" s="13">
        <v>35</v>
      </c>
      <c r="H49" s="15"/>
      <c r="I49" s="18"/>
    </row>
    <row r="50" s="2" customFormat="1" ht="33" customHeight="1" spans="1:9">
      <c r="A50" s="13">
        <f t="shared" si="4"/>
        <v>47</v>
      </c>
      <c r="B50" s="13" t="s">
        <v>64</v>
      </c>
      <c r="C50" s="13" t="str">
        <f>REPLACE([1]通贵乡汇总!$C$4:$C$196,7,8,"********")</f>
        <v>640111********2412</v>
      </c>
      <c r="D50" s="13" t="s">
        <v>10</v>
      </c>
      <c r="E50" s="14" t="s">
        <v>18</v>
      </c>
      <c r="F50" s="13">
        <v>35</v>
      </c>
      <c r="G50" s="13">
        <v>35</v>
      </c>
      <c r="H50" s="15"/>
      <c r="I50" s="18"/>
    </row>
    <row r="51" s="2" customFormat="1" ht="33" customHeight="1" spans="1:9">
      <c r="A51" s="13">
        <f t="shared" si="4"/>
        <v>48</v>
      </c>
      <c r="B51" s="13" t="s">
        <v>65</v>
      </c>
      <c r="C51" s="13" t="str">
        <f>REPLACE([1]通贵乡汇总!$C$4:$C$196,7,8,"********")</f>
        <v>640111********2426</v>
      </c>
      <c r="D51" s="13" t="s">
        <v>10</v>
      </c>
      <c r="E51" s="14" t="s">
        <v>18</v>
      </c>
      <c r="F51" s="13">
        <v>35</v>
      </c>
      <c r="G51" s="13">
        <v>35</v>
      </c>
      <c r="H51" s="15"/>
      <c r="I51" s="18"/>
    </row>
    <row r="52" s="2" customFormat="1" ht="33" customHeight="1" spans="1:9">
      <c r="A52" s="13">
        <f t="shared" si="4"/>
        <v>49</v>
      </c>
      <c r="B52" s="13" t="s">
        <v>66</v>
      </c>
      <c r="C52" s="13" t="str">
        <f>REPLACE([1]通贵乡汇总!$C$4:$C$196,7,8,"********")</f>
        <v>640111********2417</v>
      </c>
      <c r="D52" s="13" t="s">
        <v>10</v>
      </c>
      <c r="E52" s="14" t="s">
        <v>18</v>
      </c>
      <c r="F52" s="13">
        <v>35</v>
      </c>
      <c r="G52" s="13">
        <v>35</v>
      </c>
      <c r="H52" s="15"/>
      <c r="I52" s="18"/>
    </row>
    <row r="53" s="2" customFormat="1" ht="33" customHeight="1" spans="1:9">
      <c r="A53" s="13">
        <f t="shared" si="4"/>
        <v>50</v>
      </c>
      <c r="B53" s="13" t="s">
        <v>67</v>
      </c>
      <c r="C53" s="13" t="str">
        <f>REPLACE([1]通贵乡汇总!$C$4:$C$196,7,8,"********")</f>
        <v>640111********2420</v>
      </c>
      <c r="D53" s="13" t="s">
        <v>10</v>
      </c>
      <c r="E53" s="14" t="s">
        <v>18</v>
      </c>
      <c r="F53" s="13">
        <v>35</v>
      </c>
      <c r="G53" s="13">
        <v>35</v>
      </c>
      <c r="H53" s="15"/>
      <c r="I53" s="18"/>
    </row>
    <row r="54" s="2" customFormat="1" ht="33" customHeight="1" spans="1:9">
      <c r="A54" s="13">
        <f t="shared" si="4"/>
        <v>51</v>
      </c>
      <c r="B54" s="13" t="s">
        <v>68</v>
      </c>
      <c r="C54" s="13" t="str">
        <f>REPLACE([1]通贵乡汇总!$C$4:$C$196,7,8,"********")</f>
        <v>640111********2411</v>
      </c>
      <c r="D54" s="13" t="s">
        <v>10</v>
      </c>
      <c r="E54" s="14" t="s">
        <v>18</v>
      </c>
      <c r="F54" s="13">
        <v>35</v>
      </c>
      <c r="G54" s="13">
        <v>35</v>
      </c>
      <c r="H54" s="15"/>
      <c r="I54" s="18"/>
    </row>
    <row r="55" s="2" customFormat="1" ht="33" customHeight="1" spans="1:9">
      <c r="A55" s="13">
        <f t="shared" ref="A55:A64" si="5">ROW()-3</f>
        <v>52</v>
      </c>
      <c r="B55" s="13" t="s">
        <v>69</v>
      </c>
      <c r="C55" s="13" t="str">
        <f>REPLACE([1]通贵乡汇总!$C$4:$C$196,7,8,"********")</f>
        <v>640111********2422</v>
      </c>
      <c r="D55" s="13" t="s">
        <v>10</v>
      </c>
      <c r="E55" s="14" t="s">
        <v>18</v>
      </c>
      <c r="F55" s="13">
        <v>35</v>
      </c>
      <c r="G55" s="13">
        <v>35</v>
      </c>
      <c r="H55" s="15"/>
      <c r="I55" s="18"/>
    </row>
    <row r="56" s="2" customFormat="1" ht="33" customHeight="1" spans="1:9">
      <c r="A56" s="13">
        <f t="shared" si="5"/>
        <v>53</v>
      </c>
      <c r="B56" s="16" t="s">
        <v>70</v>
      </c>
      <c r="C56" s="13" t="str">
        <f>REPLACE([1]通贵乡汇总!$C$4:$C$196,7,8,"********")</f>
        <v>640111********2411</v>
      </c>
      <c r="D56" s="13" t="s">
        <v>10</v>
      </c>
      <c r="E56" s="14" t="s">
        <v>20</v>
      </c>
      <c r="F56" s="13">
        <v>35</v>
      </c>
      <c r="G56" s="13">
        <v>35</v>
      </c>
      <c r="H56" s="15"/>
      <c r="I56" s="18"/>
    </row>
    <row r="57" s="2" customFormat="1" ht="33" customHeight="1" spans="1:9">
      <c r="A57" s="13">
        <f t="shared" si="5"/>
        <v>54</v>
      </c>
      <c r="B57" s="13" t="s">
        <v>71</v>
      </c>
      <c r="C57" s="13" t="str">
        <f>REPLACE([1]通贵乡汇总!$C$4:$C$196,7,8,"********")</f>
        <v>640111********2411</v>
      </c>
      <c r="D57" s="13" t="s">
        <v>10</v>
      </c>
      <c r="E57" s="14" t="s">
        <v>20</v>
      </c>
      <c r="F57" s="13">
        <v>35</v>
      </c>
      <c r="G57" s="13">
        <v>35</v>
      </c>
      <c r="H57" s="15"/>
      <c r="I57" s="18"/>
    </row>
    <row r="58" s="2" customFormat="1" ht="33" customHeight="1" spans="1:9">
      <c r="A58" s="13">
        <f t="shared" si="5"/>
        <v>55</v>
      </c>
      <c r="B58" s="13" t="s">
        <v>72</v>
      </c>
      <c r="C58" s="13" t="str">
        <f>REPLACE([1]通贵乡汇总!$C$4:$C$196,7,8,"********")</f>
        <v>640111********242X</v>
      </c>
      <c r="D58" s="13" t="s">
        <v>10</v>
      </c>
      <c r="E58" s="14" t="s">
        <v>18</v>
      </c>
      <c r="F58" s="13">
        <v>35</v>
      </c>
      <c r="G58" s="13">
        <v>35</v>
      </c>
      <c r="H58" s="15"/>
      <c r="I58" s="18"/>
    </row>
    <row r="59" s="2" customFormat="1" ht="33" customHeight="1" spans="1:9">
      <c r="A59" s="13">
        <f t="shared" si="5"/>
        <v>56</v>
      </c>
      <c r="B59" s="13" t="s">
        <v>73</v>
      </c>
      <c r="C59" s="13" t="str">
        <f>REPLACE([1]通贵乡汇总!$C$4:$C$196,7,8,"********")</f>
        <v>642221********0542</v>
      </c>
      <c r="D59" s="13" t="s">
        <v>10</v>
      </c>
      <c r="E59" s="14" t="s">
        <v>74</v>
      </c>
      <c r="F59" s="13">
        <v>35</v>
      </c>
      <c r="G59" s="13">
        <v>35</v>
      </c>
      <c r="H59" s="15"/>
      <c r="I59" s="18"/>
    </row>
    <row r="60" s="2" customFormat="1" ht="33" customHeight="1" spans="1:9">
      <c r="A60" s="13">
        <f t="shared" si="5"/>
        <v>57</v>
      </c>
      <c r="B60" s="13" t="s">
        <v>75</v>
      </c>
      <c r="C60" s="13" t="str">
        <f>REPLACE([1]通贵乡汇总!$C$4:$C$196,7,8,"********")</f>
        <v>640111********2414</v>
      </c>
      <c r="D60" s="13" t="s">
        <v>10</v>
      </c>
      <c r="E60" s="14" t="s">
        <v>18</v>
      </c>
      <c r="F60" s="13">
        <v>35</v>
      </c>
      <c r="G60" s="13">
        <v>35</v>
      </c>
      <c r="H60" s="15"/>
      <c r="I60" s="18"/>
    </row>
    <row r="61" s="2" customFormat="1" ht="33" customHeight="1" spans="1:9">
      <c r="A61" s="13">
        <f t="shared" si="5"/>
        <v>58</v>
      </c>
      <c r="B61" s="13" t="s">
        <v>76</v>
      </c>
      <c r="C61" s="13" t="str">
        <f>REPLACE([1]通贵乡汇总!$C$4:$C$196,7,8,"********")</f>
        <v>640111********2480</v>
      </c>
      <c r="D61" s="13" t="s">
        <v>10</v>
      </c>
      <c r="E61" s="14" t="s">
        <v>18</v>
      </c>
      <c r="F61" s="13">
        <v>35</v>
      </c>
      <c r="G61" s="13">
        <v>35</v>
      </c>
      <c r="H61" s="15"/>
      <c r="I61" s="18"/>
    </row>
    <row r="62" s="2" customFormat="1" ht="33" customHeight="1" spans="1:9">
      <c r="A62" s="13">
        <f t="shared" si="5"/>
        <v>59</v>
      </c>
      <c r="B62" s="13" t="s">
        <v>77</v>
      </c>
      <c r="C62" s="13" t="str">
        <f>REPLACE([1]通贵乡汇总!$C$4:$C$196,7,8,"********")</f>
        <v>640422********3219</v>
      </c>
      <c r="D62" s="13" t="s">
        <v>10</v>
      </c>
      <c r="E62" s="14" t="s">
        <v>30</v>
      </c>
      <c r="F62" s="13">
        <v>35</v>
      </c>
      <c r="G62" s="13">
        <v>35</v>
      </c>
      <c r="H62" s="15"/>
      <c r="I62" s="18"/>
    </row>
    <row r="63" s="2" customFormat="1" ht="33" customHeight="1" spans="1:9">
      <c r="A63" s="13">
        <f t="shared" si="5"/>
        <v>60</v>
      </c>
      <c r="B63" s="13" t="s">
        <v>78</v>
      </c>
      <c r="C63" s="13" t="str">
        <f>REPLACE([1]通贵乡汇总!$C$4:$C$196,7,8,"********")</f>
        <v>640111********2410</v>
      </c>
      <c r="D63" s="13" t="s">
        <v>10</v>
      </c>
      <c r="E63" s="14" t="s">
        <v>79</v>
      </c>
      <c r="F63" s="13">
        <v>35</v>
      </c>
      <c r="G63" s="13">
        <v>35</v>
      </c>
      <c r="H63" s="15"/>
      <c r="I63" s="18"/>
    </row>
    <row r="64" s="2" customFormat="1" ht="33" customHeight="1" spans="1:9">
      <c r="A64" s="13">
        <f t="shared" si="5"/>
        <v>61</v>
      </c>
      <c r="B64" s="13" t="s">
        <v>80</v>
      </c>
      <c r="C64" s="13" t="str">
        <f>REPLACE([1]通贵乡汇总!$C$4:$C$196,7,8,"********")</f>
        <v>642223********3021</v>
      </c>
      <c r="D64" s="13" t="s">
        <v>10</v>
      </c>
      <c r="E64" s="14" t="s">
        <v>79</v>
      </c>
      <c r="F64" s="13">
        <v>35</v>
      </c>
      <c r="G64" s="13">
        <v>35</v>
      </c>
      <c r="H64" s="15"/>
      <c r="I64" s="18"/>
    </row>
    <row r="65" s="2" customFormat="1" ht="33" customHeight="1" spans="1:9">
      <c r="A65" s="13">
        <f t="shared" ref="A65:A74" si="6">ROW()-3</f>
        <v>62</v>
      </c>
      <c r="B65" s="13" t="s">
        <v>81</v>
      </c>
      <c r="C65" s="13" t="str">
        <f>REPLACE([1]通贵乡汇总!$C$4:$C$196,7,8,"********")</f>
        <v>640111********2420</v>
      </c>
      <c r="D65" s="13" t="s">
        <v>10</v>
      </c>
      <c r="E65" s="14" t="s">
        <v>82</v>
      </c>
      <c r="F65" s="13">
        <v>35</v>
      </c>
      <c r="G65" s="13">
        <v>35</v>
      </c>
      <c r="H65" s="15"/>
      <c r="I65" s="18"/>
    </row>
    <row r="66" s="2" customFormat="1" ht="33" customHeight="1" spans="1:9">
      <c r="A66" s="13">
        <f t="shared" si="6"/>
        <v>63</v>
      </c>
      <c r="B66" s="13" t="s">
        <v>83</v>
      </c>
      <c r="C66" s="13" t="str">
        <f>REPLACE([1]通贵乡汇总!$C$4:$C$196,7,8,"********")</f>
        <v>640111********2414</v>
      </c>
      <c r="D66" s="13" t="s">
        <v>10</v>
      </c>
      <c r="E66" s="14" t="s">
        <v>79</v>
      </c>
      <c r="F66" s="13">
        <v>35</v>
      </c>
      <c r="G66" s="13">
        <v>35</v>
      </c>
      <c r="H66" s="15"/>
      <c r="I66" s="18"/>
    </row>
    <row r="67" s="2" customFormat="1" ht="33" customHeight="1" spans="1:9">
      <c r="A67" s="13">
        <f t="shared" si="6"/>
        <v>64</v>
      </c>
      <c r="B67" s="13" t="s">
        <v>84</v>
      </c>
      <c r="C67" s="13" t="str">
        <f>REPLACE([1]通贵乡汇总!$C$4:$C$196,7,8,"********")</f>
        <v>640111********2429</v>
      </c>
      <c r="D67" s="13" t="s">
        <v>10</v>
      </c>
      <c r="E67" s="14" t="s">
        <v>18</v>
      </c>
      <c r="F67" s="13">
        <v>35</v>
      </c>
      <c r="G67" s="13">
        <v>35</v>
      </c>
      <c r="H67" s="15"/>
      <c r="I67" s="18"/>
    </row>
    <row r="68" s="2" customFormat="1" ht="33" customHeight="1" spans="1:9">
      <c r="A68" s="13">
        <f t="shared" si="6"/>
        <v>65</v>
      </c>
      <c r="B68" s="13" t="s">
        <v>85</v>
      </c>
      <c r="C68" s="13" t="str">
        <f>REPLACE([1]通贵乡汇总!$C$4:$C$196,7,8,"********")</f>
        <v>640111********2423</v>
      </c>
      <c r="D68" s="13" t="s">
        <v>10</v>
      </c>
      <c r="E68" s="14" t="s">
        <v>18</v>
      </c>
      <c r="F68" s="13">
        <v>35</v>
      </c>
      <c r="G68" s="13">
        <v>35</v>
      </c>
      <c r="H68" s="15"/>
      <c r="I68" s="18"/>
    </row>
    <row r="69" s="2" customFormat="1" ht="33" customHeight="1" spans="1:9">
      <c r="A69" s="13">
        <f t="shared" si="6"/>
        <v>66</v>
      </c>
      <c r="B69" s="13" t="s">
        <v>86</v>
      </c>
      <c r="C69" s="13" t="str">
        <f>REPLACE([1]通贵乡汇总!$C$4:$C$196,7,8,"********")</f>
        <v>640111********2411</v>
      </c>
      <c r="D69" s="13" t="s">
        <v>10</v>
      </c>
      <c r="E69" s="14" t="s">
        <v>18</v>
      </c>
      <c r="F69" s="13">
        <v>35</v>
      </c>
      <c r="G69" s="13">
        <v>35</v>
      </c>
      <c r="H69" s="15"/>
      <c r="I69" s="18"/>
    </row>
    <row r="70" s="2" customFormat="1" ht="33" customHeight="1" spans="1:9">
      <c r="A70" s="13">
        <f t="shared" si="6"/>
        <v>67</v>
      </c>
      <c r="B70" s="13" t="s">
        <v>87</v>
      </c>
      <c r="C70" s="13" t="str">
        <f>REPLACE([1]通贵乡汇总!$C$4:$C$196,7,8,"********")</f>
        <v>132626********0026</v>
      </c>
      <c r="D70" s="13" t="s">
        <v>10</v>
      </c>
      <c r="E70" s="14" t="s">
        <v>79</v>
      </c>
      <c r="F70" s="13">
        <v>35</v>
      </c>
      <c r="G70" s="13">
        <v>35</v>
      </c>
      <c r="H70" s="15"/>
      <c r="I70" s="18"/>
    </row>
    <row r="71" s="2" customFormat="1" ht="33" customHeight="1" spans="1:9">
      <c r="A71" s="13">
        <f t="shared" si="6"/>
        <v>68</v>
      </c>
      <c r="B71" s="13" t="s">
        <v>88</v>
      </c>
      <c r="C71" s="13" t="str">
        <f>REPLACE([1]通贵乡汇总!$C$4:$C$196,7,8,"********")</f>
        <v>640111********2419</v>
      </c>
      <c r="D71" s="13" t="s">
        <v>10</v>
      </c>
      <c r="E71" s="14" t="s">
        <v>20</v>
      </c>
      <c r="F71" s="13">
        <v>35</v>
      </c>
      <c r="G71" s="13">
        <v>35</v>
      </c>
      <c r="H71" s="15"/>
      <c r="I71" s="18"/>
    </row>
    <row r="72" s="2" customFormat="1" ht="33" customHeight="1" spans="1:9">
      <c r="A72" s="13">
        <f t="shared" si="6"/>
        <v>69</v>
      </c>
      <c r="B72" s="13" t="s">
        <v>89</v>
      </c>
      <c r="C72" s="13" t="str">
        <f>REPLACE([1]通贵乡汇总!$C$4:$C$196,7,8,"********")</f>
        <v>640111********2428</v>
      </c>
      <c r="D72" s="13" t="s">
        <v>10</v>
      </c>
      <c r="E72" s="14" t="s">
        <v>20</v>
      </c>
      <c r="F72" s="13">
        <v>35</v>
      </c>
      <c r="G72" s="13">
        <v>35</v>
      </c>
      <c r="H72" s="15"/>
      <c r="I72" s="18"/>
    </row>
    <row r="73" s="2" customFormat="1" ht="33" customHeight="1" spans="1:9">
      <c r="A73" s="13">
        <f t="shared" si="6"/>
        <v>70</v>
      </c>
      <c r="B73" s="13" t="s">
        <v>90</v>
      </c>
      <c r="C73" s="13" t="str">
        <f>REPLACE([1]通贵乡汇总!$C$4:$C$196,7,8,"********")</f>
        <v>640111********2446</v>
      </c>
      <c r="D73" s="13" t="s">
        <v>10</v>
      </c>
      <c r="E73" s="14" t="s">
        <v>20</v>
      </c>
      <c r="F73" s="13">
        <v>35</v>
      </c>
      <c r="G73" s="13">
        <v>35</v>
      </c>
      <c r="H73" s="15"/>
      <c r="I73" s="18"/>
    </row>
    <row r="74" s="2" customFormat="1" ht="33" customHeight="1" spans="1:9">
      <c r="A74" s="13">
        <f t="shared" si="6"/>
        <v>71</v>
      </c>
      <c r="B74" s="13" t="s">
        <v>91</v>
      </c>
      <c r="C74" s="13" t="str">
        <f>REPLACE([1]通贵乡汇总!$C$4:$C$196,7,8,"********")</f>
        <v>640111********244x</v>
      </c>
      <c r="D74" s="13" t="s">
        <v>10</v>
      </c>
      <c r="E74" s="14" t="s">
        <v>92</v>
      </c>
      <c r="F74" s="13">
        <v>35</v>
      </c>
      <c r="G74" s="13">
        <v>35</v>
      </c>
      <c r="H74" s="15"/>
      <c r="I74" s="18"/>
    </row>
    <row r="75" s="2" customFormat="1" ht="33" customHeight="1" spans="1:9">
      <c r="A75" s="13">
        <f t="shared" ref="A75:A84" si="7">ROW()-3</f>
        <v>72</v>
      </c>
      <c r="B75" s="13" t="s">
        <v>36</v>
      </c>
      <c r="C75" s="13" t="str">
        <f>REPLACE([1]通贵乡汇总!$C$4:$C$196,7,8,"********")</f>
        <v>640111********2418</v>
      </c>
      <c r="D75" s="13" t="s">
        <v>10</v>
      </c>
      <c r="E75" s="14" t="s">
        <v>92</v>
      </c>
      <c r="F75" s="13">
        <v>35</v>
      </c>
      <c r="G75" s="13">
        <v>35</v>
      </c>
      <c r="H75" s="15"/>
      <c r="I75" s="18"/>
    </row>
    <row r="76" s="2" customFormat="1" ht="33" customHeight="1" spans="1:9">
      <c r="A76" s="13">
        <f t="shared" si="7"/>
        <v>73</v>
      </c>
      <c r="B76" s="13" t="s">
        <v>93</v>
      </c>
      <c r="C76" s="13" t="str">
        <f>REPLACE([1]通贵乡汇总!$C$4:$C$196,7,8,"********")</f>
        <v>642223********0349</v>
      </c>
      <c r="D76" s="13" t="s">
        <v>10</v>
      </c>
      <c r="E76" s="14" t="s">
        <v>11</v>
      </c>
      <c r="F76" s="13">
        <v>35</v>
      </c>
      <c r="G76" s="13">
        <v>35</v>
      </c>
      <c r="H76" s="15"/>
      <c r="I76" s="18"/>
    </row>
    <row r="77" s="2" customFormat="1" ht="33" customHeight="1" spans="1:9">
      <c r="A77" s="13">
        <f t="shared" si="7"/>
        <v>74</v>
      </c>
      <c r="B77" s="13" t="s">
        <v>94</v>
      </c>
      <c r="C77" s="13" t="str">
        <f>REPLACE([1]通贵乡汇总!$C$4:$C$196,7,8,"********")</f>
        <v>640102********3816</v>
      </c>
      <c r="D77" s="13" t="s">
        <v>10</v>
      </c>
      <c r="E77" s="14" t="s">
        <v>95</v>
      </c>
      <c r="F77" s="13">
        <v>35</v>
      </c>
      <c r="G77" s="13">
        <v>35</v>
      </c>
      <c r="H77" s="15"/>
      <c r="I77" s="18"/>
    </row>
    <row r="78" s="2" customFormat="1" ht="33" customHeight="1" spans="1:9">
      <c r="A78" s="13">
        <f t="shared" si="7"/>
        <v>75</v>
      </c>
      <c r="B78" s="13" t="s">
        <v>96</v>
      </c>
      <c r="C78" s="13" t="str">
        <f>REPLACE([1]通贵乡汇总!$C$4:$C$196,7,8,"********")</f>
        <v>640111********2418</v>
      </c>
      <c r="D78" s="13" t="s">
        <v>10</v>
      </c>
      <c r="E78" s="14" t="s">
        <v>79</v>
      </c>
      <c r="F78" s="13">
        <v>35</v>
      </c>
      <c r="G78" s="13">
        <v>35</v>
      </c>
      <c r="H78" s="15"/>
      <c r="I78" s="18"/>
    </row>
    <row r="79" s="2" customFormat="1" ht="33" customHeight="1" spans="1:9">
      <c r="A79" s="13">
        <f t="shared" si="7"/>
        <v>76</v>
      </c>
      <c r="B79" s="13" t="s">
        <v>97</v>
      </c>
      <c r="C79" s="13" t="str">
        <f>REPLACE([1]通贵乡汇总!$C$4:$C$196,7,8,"********")</f>
        <v>640121********1926</v>
      </c>
      <c r="D79" s="13" t="s">
        <v>10</v>
      </c>
      <c r="E79" s="14" t="s">
        <v>11</v>
      </c>
      <c r="F79" s="13">
        <v>35</v>
      </c>
      <c r="G79" s="13">
        <v>35</v>
      </c>
      <c r="H79" s="15"/>
      <c r="I79" s="18"/>
    </row>
    <row r="80" s="2" customFormat="1" ht="33" customHeight="1" spans="1:9">
      <c r="A80" s="13">
        <f t="shared" si="7"/>
        <v>77</v>
      </c>
      <c r="B80" s="20" t="s">
        <v>98</v>
      </c>
      <c r="C80" s="13" t="str">
        <f>REPLACE([1]通贵乡汇总!$C$4:$C$196,7,8,"********")</f>
        <v>640111********2413</v>
      </c>
      <c r="D80" s="13" t="s">
        <v>10</v>
      </c>
      <c r="E80" s="14" t="s">
        <v>20</v>
      </c>
      <c r="F80" s="13">
        <v>35</v>
      </c>
      <c r="G80" s="13">
        <v>35</v>
      </c>
      <c r="H80" s="15"/>
      <c r="I80" s="18"/>
    </row>
    <row r="81" s="2" customFormat="1" ht="33" customHeight="1" spans="1:9">
      <c r="A81" s="13">
        <f t="shared" si="7"/>
        <v>78</v>
      </c>
      <c r="B81" s="13" t="s">
        <v>99</v>
      </c>
      <c r="C81" s="13" t="str">
        <f>REPLACE([1]通贵乡汇总!$C$4:$C$196,7,8,"********")</f>
        <v>640111********2414</v>
      </c>
      <c r="D81" s="13" t="s">
        <v>10</v>
      </c>
      <c r="E81" s="14" t="s">
        <v>79</v>
      </c>
      <c r="F81" s="13">
        <v>35</v>
      </c>
      <c r="G81" s="13">
        <v>35</v>
      </c>
      <c r="H81" s="15"/>
      <c r="I81" s="18"/>
    </row>
    <row r="82" s="2" customFormat="1" ht="33" customHeight="1" spans="1:9">
      <c r="A82" s="13">
        <f t="shared" si="7"/>
        <v>79</v>
      </c>
      <c r="B82" s="13" t="s">
        <v>100</v>
      </c>
      <c r="C82" s="13" t="str">
        <f>REPLACE([1]通贵乡汇总!$C$4:$C$196,7,8,"********")</f>
        <v>640111********2414</v>
      </c>
      <c r="D82" s="13" t="s">
        <v>10</v>
      </c>
      <c r="E82" s="14" t="s">
        <v>18</v>
      </c>
      <c r="F82" s="13">
        <v>35</v>
      </c>
      <c r="G82" s="13">
        <v>35</v>
      </c>
      <c r="H82" s="15"/>
      <c r="I82" s="18"/>
    </row>
    <row r="83" s="2" customFormat="1" ht="33" customHeight="1" spans="1:9">
      <c r="A83" s="13">
        <f t="shared" si="7"/>
        <v>80</v>
      </c>
      <c r="B83" s="13" t="s">
        <v>101</v>
      </c>
      <c r="C83" s="13" t="str">
        <f>REPLACE([1]通贵乡汇总!$C$4:$C$196,7,8,"********")</f>
        <v>640111********2423</v>
      </c>
      <c r="D83" s="13" t="s">
        <v>10</v>
      </c>
      <c r="E83" s="14" t="s">
        <v>11</v>
      </c>
      <c r="F83" s="13">
        <v>35</v>
      </c>
      <c r="G83" s="13">
        <v>35</v>
      </c>
      <c r="H83" s="15"/>
      <c r="I83" s="18"/>
    </row>
    <row r="84" s="2" customFormat="1" ht="33" customHeight="1" spans="1:9">
      <c r="A84" s="13">
        <f t="shared" si="7"/>
        <v>81</v>
      </c>
      <c r="B84" s="13" t="s">
        <v>102</v>
      </c>
      <c r="C84" s="13" t="str">
        <f>REPLACE([1]通贵乡汇总!$C$4:$C$196,7,8,"********")</f>
        <v>640111********2418</v>
      </c>
      <c r="D84" s="13" t="s">
        <v>10</v>
      </c>
      <c r="E84" s="14" t="s">
        <v>11</v>
      </c>
      <c r="F84" s="13">
        <v>35</v>
      </c>
      <c r="G84" s="13">
        <v>35</v>
      </c>
      <c r="H84" s="15"/>
      <c r="I84" s="18"/>
    </row>
    <row r="85" s="2" customFormat="1" ht="33" customHeight="1" spans="1:9">
      <c r="A85" s="13">
        <f t="shared" ref="A85:A94" si="8">ROW()-3</f>
        <v>82</v>
      </c>
      <c r="B85" s="13" t="s">
        <v>103</v>
      </c>
      <c r="C85" s="13" t="str">
        <f>REPLACE([1]通贵乡汇总!$C$4:$C$196,7,8,"********")</f>
        <v>640111********2428</v>
      </c>
      <c r="D85" s="13" t="s">
        <v>10</v>
      </c>
      <c r="E85" s="14" t="s">
        <v>95</v>
      </c>
      <c r="F85" s="13">
        <v>35</v>
      </c>
      <c r="G85" s="13">
        <v>35</v>
      </c>
      <c r="H85" s="15"/>
      <c r="I85" s="18"/>
    </row>
    <row r="86" s="2" customFormat="1" ht="33" customHeight="1" spans="1:9">
      <c r="A86" s="13">
        <f t="shared" si="8"/>
        <v>83</v>
      </c>
      <c r="B86" s="13" t="s">
        <v>104</v>
      </c>
      <c r="C86" s="13" t="str">
        <f>REPLACE([1]通贵乡汇总!$C$4:$C$196,7,8,"********")</f>
        <v>640111********2410</v>
      </c>
      <c r="D86" s="13" t="s">
        <v>10</v>
      </c>
      <c r="E86" s="14" t="s">
        <v>20</v>
      </c>
      <c r="F86" s="13">
        <v>35</v>
      </c>
      <c r="G86" s="13">
        <v>35</v>
      </c>
      <c r="H86" s="15"/>
      <c r="I86" s="18"/>
    </row>
    <row r="87" s="2" customFormat="1" ht="33" customHeight="1" spans="1:9">
      <c r="A87" s="13">
        <f t="shared" si="8"/>
        <v>84</v>
      </c>
      <c r="B87" s="13" t="s">
        <v>105</v>
      </c>
      <c r="C87" s="13" t="str">
        <f>REPLACE([1]通贵乡汇总!$C$4:$C$196,7,8,"********")</f>
        <v>640111********2416</v>
      </c>
      <c r="D87" s="13" t="s">
        <v>10</v>
      </c>
      <c r="E87" s="14" t="s">
        <v>92</v>
      </c>
      <c r="F87" s="13">
        <v>35</v>
      </c>
      <c r="G87" s="13">
        <v>35</v>
      </c>
      <c r="H87" s="15"/>
      <c r="I87" s="18"/>
    </row>
    <row r="88" s="2" customFormat="1" ht="33" customHeight="1" spans="1:9">
      <c r="A88" s="13">
        <f t="shared" si="8"/>
        <v>85</v>
      </c>
      <c r="B88" s="13" t="s">
        <v>106</v>
      </c>
      <c r="C88" s="13" t="str">
        <f>REPLACE([1]通贵乡汇总!$C$4:$C$196,7,8,"********")</f>
        <v>640111********2421</v>
      </c>
      <c r="D88" s="13" t="s">
        <v>10</v>
      </c>
      <c r="E88" s="14" t="s">
        <v>92</v>
      </c>
      <c r="F88" s="13">
        <v>35</v>
      </c>
      <c r="G88" s="13">
        <v>35</v>
      </c>
      <c r="H88" s="15"/>
      <c r="I88" s="18"/>
    </row>
    <row r="89" s="2" customFormat="1" ht="33" customHeight="1" spans="1:9">
      <c r="A89" s="13">
        <f t="shared" si="8"/>
        <v>86</v>
      </c>
      <c r="B89" s="13" t="s">
        <v>107</v>
      </c>
      <c r="C89" s="13" t="str">
        <f>REPLACE([1]通贵乡汇总!$C$4:$C$196,7,8,"********")</f>
        <v>640111********2414</v>
      </c>
      <c r="D89" s="13" t="s">
        <v>10</v>
      </c>
      <c r="E89" s="14" t="s">
        <v>95</v>
      </c>
      <c r="F89" s="13">
        <v>35</v>
      </c>
      <c r="G89" s="13">
        <v>35</v>
      </c>
      <c r="H89" s="15"/>
      <c r="I89" s="18"/>
    </row>
    <row r="90" s="2" customFormat="1" ht="33" customHeight="1" spans="1:9">
      <c r="A90" s="13">
        <f t="shared" si="8"/>
        <v>87</v>
      </c>
      <c r="B90" s="13" t="s">
        <v>108</v>
      </c>
      <c r="C90" s="13" t="str">
        <f>REPLACE([1]通贵乡汇总!$C$4:$C$196,7,8,"********")</f>
        <v>640104********3810</v>
      </c>
      <c r="D90" s="13" t="s">
        <v>10</v>
      </c>
      <c r="E90" s="14" t="s">
        <v>95</v>
      </c>
      <c r="F90" s="13">
        <v>35</v>
      </c>
      <c r="G90" s="13">
        <v>35</v>
      </c>
      <c r="H90" s="15"/>
      <c r="I90" s="18"/>
    </row>
    <row r="91" s="2" customFormat="1" ht="33" customHeight="1" spans="1:9">
      <c r="A91" s="13">
        <f t="shared" si="8"/>
        <v>88</v>
      </c>
      <c r="B91" s="13" t="s">
        <v>109</v>
      </c>
      <c r="C91" s="13" t="str">
        <f>REPLACE([1]通贵乡汇总!$C$4:$C$196,7,8,"********")</f>
        <v>640111********2415</v>
      </c>
      <c r="D91" s="13" t="s">
        <v>10</v>
      </c>
      <c r="E91" s="14" t="s">
        <v>11</v>
      </c>
      <c r="F91" s="13">
        <v>35</v>
      </c>
      <c r="G91" s="13">
        <v>35</v>
      </c>
      <c r="H91" s="15"/>
      <c r="I91" s="18"/>
    </row>
    <row r="92" s="2" customFormat="1" ht="33" customHeight="1" spans="1:9">
      <c r="A92" s="13">
        <f t="shared" si="8"/>
        <v>89</v>
      </c>
      <c r="B92" s="13" t="s">
        <v>110</v>
      </c>
      <c r="C92" s="13" t="str">
        <f>REPLACE([1]通贵乡汇总!$C$4:$C$196,7,8,"********")</f>
        <v>640111********2429</v>
      </c>
      <c r="D92" s="13" t="s">
        <v>10</v>
      </c>
      <c r="E92" s="14" t="s">
        <v>11</v>
      </c>
      <c r="F92" s="13">
        <v>35</v>
      </c>
      <c r="G92" s="13">
        <v>35</v>
      </c>
      <c r="H92" s="15"/>
      <c r="I92" s="18"/>
    </row>
    <row r="93" s="2" customFormat="1" ht="33" customHeight="1" spans="1:9">
      <c r="A93" s="13">
        <f t="shared" si="8"/>
        <v>90</v>
      </c>
      <c r="B93" s="13" t="s">
        <v>111</v>
      </c>
      <c r="C93" s="13" t="str">
        <f>REPLACE([1]通贵乡汇总!$C$4:$C$196,7,8,"********")</f>
        <v>640111********2412</v>
      </c>
      <c r="D93" s="13" t="s">
        <v>10</v>
      </c>
      <c r="E93" s="14" t="s">
        <v>79</v>
      </c>
      <c r="F93" s="13">
        <v>35</v>
      </c>
      <c r="G93" s="13">
        <v>35</v>
      </c>
      <c r="H93" s="15"/>
      <c r="I93" s="18"/>
    </row>
    <row r="94" s="2" customFormat="1" ht="33" customHeight="1" spans="1:9">
      <c r="A94" s="13">
        <f t="shared" si="8"/>
        <v>91</v>
      </c>
      <c r="B94" s="13" t="s">
        <v>112</v>
      </c>
      <c r="C94" s="13" t="str">
        <f>REPLACE([1]通贵乡汇总!$C$4:$C$196,7,8,"********")</f>
        <v>640111********2417</v>
      </c>
      <c r="D94" s="13" t="s">
        <v>10</v>
      </c>
      <c r="E94" s="14" t="s">
        <v>79</v>
      </c>
      <c r="F94" s="13">
        <v>35</v>
      </c>
      <c r="G94" s="13">
        <v>35</v>
      </c>
      <c r="H94" s="15"/>
      <c r="I94" s="18"/>
    </row>
    <row r="95" s="2" customFormat="1" ht="33" customHeight="1" spans="1:9">
      <c r="A95" s="13">
        <f t="shared" ref="A95:A104" si="9">ROW()-3</f>
        <v>92</v>
      </c>
      <c r="B95" s="13" t="s">
        <v>113</v>
      </c>
      <c r="C95" s="13" t="str">
        <f>REPLACE([1]通贵乡汇总!$C$4:$C$196,7,8,"********")</f>
        <v>640111********2414</v>
      </c>
      <c r="D95" s="13" t="s">
        <v>10</v>
      </c>
      <c r="E95" s="14" t="s">
        <v>20</v>
      </c>
      <c r="F95" s="13">
        <v>35</v>
      </c>
      <c r="G95" s="13">
        <v>35</v>
      </c>
      <c r="H95" s="15"/>
      <c r="I95" s="18"/>
    </row>
    <row r="96" s="2" customFormat="1" ht="33" customHeight="1" spans="1:9">
      <c r="A96" s="13">
        <f t="shared" si="9"/>
        <v>93</v>
      </c>
      <c r="B96" s="13" t="s">
        <v>114</v>
      </c>
      <c r="C96" s="13" t="str">
        <f>REPLACE([1]通贵乡汇总!$C$4:$C$196,7,8,"********")</f>
        <v>640111********2438</v>
      </c>
      <c r="D96" s="13" t="s">
        <v>10</v>
      </c>
      <c r="E96" s="14" t="s">
        <v>18</v>
      </c>
      <c r="F96" s="13">
        <v>35</v>
      </c>
      <c r="G96" s="13">
        <v>35</v>
      </c>
      <c r="H96" s="15"/>
      <c r="I96" s="18"/>
    </row>
    <row r="97" s="3" customFormat="1" ht="33" customHeight="1" spans="1:9">
      <c r="A97" s="13">
        <f t="shared" si="9"/>
        <v>94</v>
      </c>
      <c r="B97" s="13" t="s">
        <v>97</v>
      </c>
      <c r="C97" s="13" t="str">
        <f>REPLACE([1]通贵乡汇总!$C$4:$C$196,7,8,"********")</f>
        <v>640221********4827</v>
      </c>
      <c r="D97" s="13" t="s">
        <v>115</v>
      </c>
      <c r="E97" s="14" t="s">
        <v>116</v>
      </c>
      <c r="F97" s="13">
        <v>35</v>
      </c>
      <c r="G97" s="13">
        <v>35</v>
      </c>
      <c r="H97" s="15"/>
      <c r="I97" s="18"/>
    </row>
    <row r="98" s="3" customFormat="1" ht="33" customHeight="1" spans="1:9">
      <c r="A98" s="13">
        <f t="shared" si="9"/>
        <v>95</v>
      </c>
      <c r="B98" s="13" t="s">
        <v>117</v>
      </c>
      <c r="C98" s="13" t="str">
        <f>REPLACE([1]通贵乡汇总!$C$4:$C$196,7,8,"********")</f>
        <v>640111********241X</v>
      </c>
      <c r="D98" s="13" t="s">
        <v>115</v>
      </c>
      <c r="E98" s="14" t="s">
        <v>118</v>
      </c>
      <c r="F98" s="13">
        <v>35</v>
      </c>
      <c r="G98" s="13">
        <v>35</v>
      </c>
      <c r="H98" s="15"/>
      <c r="I98" s="18"/>
    </row>
    <row r="99" s="3" customFormat="1" ht="33" customHeight="1" spans="1:9">
      <c r="A99" s="13">
        <f t="shared" si="9"/>
        <v>96</v>
      </c>
      <c r="B99" s="13" t="s">
        <v>119</v>
      </c>
      <c r="C99" s="13" t="str">
        <f>REPLACE([1]通贵乡汇总!$C$4:$C$196,7,8,"********")</f>
        <v>640111********2420</v>
      </c>
      <c r="D99" s="13" t="s">
        <v>115</v>
      </c>
      <c r="E99" s="14" t="s">
        <v>118</v>
      </c>
      <c r="F99" s="13">
        <v>35</v>
      </c>
      <c r="G99" s="13">
        <v>35</v>
      </c>
      <c r="H99" s="15"/>
      <c r="I99" s="18"/>
    </row>
    <row r="100" s="3" customFormat="1" ht="33" customHeight="1" spans="1:9">
      <c r="A100" s="13">
        <f t="shared" si="9"/>
        <v>97</v>
      </c>
      <c r="B100" s="13" t="s">
        <v>120</v>
      </c>
      <c r="C100" s="13" t="str">
        <f>REPLACE([1]通贵乡汇总!$C$4:$C$196,7,8,"********")</f>
        <v>640111********2429</v>
      </c>
      <c r="D100" s="13" t="s">
        <v>115</v>
      </c>
      <c r="E100" s="14" t="s">
        <v>118</v>
      </c>
      <c r="F100" s="13">
        <v>35</v>
      </c>
      <c r="G100" s="13">
        <v>35</v>
      </c>
      <c r="H100" s="15"/>
      <c r="I100" s="18"/>
    </row>
    <row r="101" s="3" customFormat="1" ht="33" customHeight="1" spans="1:9">
      <c r="A101" s="13">
        <f t="shared" si="9"/>
        <v>98</v>
      </c>
      <c r="B101" s="13" t="s">
        <v>121</v>
      </c>
      <c r="C101" s="13" t="str">
        <f>REPLACE([1]通贵乡汇总!$C$4:$C$196,7,8,"********")</f>
        <v>622826********0612</v>
      </c>
      <c r="D101" s="13" t="s">
        <v>115</v>
      </c>
      <c r="E101" s="14" t="s">
        <v>116</v>
      </c>
      <c r="F101" s="13">
        <v>35</v>
      </c>
      <c r="G101" s="13">
        <v>35</v>
      </c>
      <c r="H101" s="15"/>
      <c r="I101" s="18"/>
    </row>
    <row r="102" s="3" customFormat="1" ht="33" customHeight="1" spans="1:9">
      <c r="A102" s="13">
        <f t="shared" si="9"/>
        <v>99</v>
      </c>
      <c r="B102" s="16" t="s">
        <v>122</v>
      </c>
      <c r="C102" s="13" t="str">
        <f>REPLACE([1]通贵乡汇总!$C$4:$C$196,7,8,"********")</f>
        <v>640111********2428</v>
      </c>
      <c r="D102" s="13" t="s">
        <v>115</v>
      </c>
      <c r="E102" s="14" t="s">
        <v>123</v>
      </c>
      <c r="F102" s="13">
        <v>35</v>
      </c>
      <c r="G102" s="13">
        <v>35</v>
      </c>
      <c r="H102" s="15"/>
      <c r="I102" s="18"/>
    </row>
    <row r="103" s="3" customFormat="1" ht="33" customHeight="1" spans="1:9">
      <c r="A103" s="13">
        <f t="shared" si="9"/>
        <v>100</v>
      </c>
      <c r="B103" s="16" t="s">
        <v>124</v>
      </c>
      <c r="C103" s="13" t="str">
        <f>REPLACE([1]通贵乡汇总!$C$4:$C$196,7,8,"********")</f>
        <v>640111********2410</v>
      </c>
      <c r="D103" s="13" t="s">
        <v>115</v>
      </c>
      <c r="E103" s="14" t="s">
        <v>123</v>
      </c>
      <c r="F103" s="13">
        <v>35</v>
      </c>
      <c r="G103" s="13">
        <v>35</v>
      </c>
      <c r="H103" s="15"/>
      <c r="I103" s="18"/>
    </row>
    <row r="104" s="3" customFormat="1" ht="33" customHeight="1" spans="1:9">
      <c r="A104" s="13">
        <f t="shared" si="9"/>
        <v>101</v>
      </c>
      <c r="B104" s="13" t="s">
        <v>125</v>
      </c>
      <c r="C104" s="13" t="str">
        <f>REPLACE([1]通贵乡汇总!$C$4:$C$196,7,8,"********")</f>
        <v>640111********2410</v>
      </c>
      <c r="D104" s="13" t="s">
        <v>115</v>
      </c>
      <c r="E104" s="14" t="s">
        <v>126</v>
      </c>
      <c r="F104" s="13">
        <v>35</v>
      </c>
      <c r="G104" s="13">
        <v>35</v>
      </c>
      <c r="H104" s="15"/>
      <c r="I104" s="18"/>
    </row>
    <row r="105" s="3" customFormat="1" ht="33" customHeight="1" spans="1:9">
      <c r="A105" s="13">
        <f t="shared" ref="A105:A114" si="10">ROW()-3</f>
        <v>102</v>
      </c>
      <c r="B105" s="13" t="s">
        <v>127</v>
      </c>
      <c r="C105" s="13" t="str">
        <f>REPLACE([1]通贵乡汇总!$C$4:$C$196,7,8,"********")</f>
        <v>642221********2629</v>
      </c>
      <c r="D105" s="13" t="s">
        <v>115</v>
      </c>
      <c r="E105" s="14" t="s">
        <v>128</v>
      </c>
      <c r="F105" s="13">
        <v>35</v>
      </c>
      <c r="G105" s="13">
        <v>35</v>
      </c>
      <c r="H105" s="15"/>
      <c r="I105" s="18"/>
    </row>
    <row r="106" s="3" customFormat="1" ht="33" customHeight="1" spans="1:9">
      <c r="A106" s="13">
        <f t="shared" si="10"/>
        <v>103</v>
      </c>
      <c r="B106" s="13" t="s">
        <v>129</v>
      </c>
      <c r="C106" s="13" t="str">
        <f>REPLACE([1]通贵乡汇总!$C$4:$C$196,7,8,"********")</f>
        <v>640111********2413</v>
      </c>
      <c r="D106" s="13" t="s">
        <v>115</v>
      </c>
      <c r="E106" s="14" t="s">
        <v>116</v>
      </c>
      <c r="F106" s="13">
        <v>35</v>
      </c>
      <c r="G106" s="13">
        <v>35</v>
      </c>
      <c r="H106" s="15"/>
      <c r="I106" s="18"/>
    </row>
    <row r="107" s="3" customFormat="1" ht="33" customHeight="1" spans="1:9">
      <c r="A107" s="13">
        <f t="shared" si="10"/>
        <v>104</v>
      </c>
      <c r="B107" s="13" t="s">
        <v>130</v>
      </c>
      <c r="C107" s="13" t="str">
        <f>REPLACE([1]通贵乡汇总!$C$4:$C$196,7,8,"********")</f>
        <v>640111********2426</v>
      </c>
      <c r="D107" s="13" t="s">
        <v>115</v>
      </c>
      <c r="E107" s="14" t="s">
        <v>131</v>
      </c>
      <c r="F107" s="13">
        <v>35</v>
      </c>
      <c r="G107" s="13">
        <v>35</v>
      </c>
      <c r="H107" s="15"/>
      <c r="I107" s="18"/>
    </row>
    <row r="108" s="3" customFormat="1" ht="33" customHeight="1" spans="1:9">
      <c r="A108" s="13">
        <f t="shared" si="10"/>
        <v>105</v>
      </c>
      <c r="B108" s="13" t="s">
        <v>132</v>
      </c>
      <c r="C108" s="13" t="str">
        <f>REPLACE([1]通贵乡汇总!$C$4:$C$196,7,8,"********")</f>
        <v>640111********2411</v>
      </c>
      <c r="D108" s="13" t="s">
        <v>115</v>
      </c>
      <c r="E108" s="14" t="s">
        <v>131</v>
      </c>
      <c r="F108" s="13">
        <v>35</v>
      </c>
      <c r="G108" s="13">
        <v>35</v>
      </c>
      <c r="H108" s="15"/>
      <c r="I108" s="18"/>
    </row>
    <row r="109" s="3" customFormat="1" ht="33" customHeight="1" spans="1:9">
      <c r="A109" s="13">
        <f t="shared" si="10"/>
        <v>106</v>
      </c>
      <c r="B109" s="13" t="s">
        <v>133</v>
      </c>
      <c r="C109" s="13" t="str">
        <f>REPLACE([1]通贵乡汇总!$C$4:$C$196,7,8,"********")</f>
        <v>640111********2412</v>
      </c>
      <c r="D109" s="13" t="s">
        <v>115</v>
      </c>
      <c r="E109" s="14" t="s">
        <v>116</v>
      </c>
      <c r="F109" s="13">
        <v>35</v>
      </c>
      <c r="G109" s="13">
        <v>35</v>
      </c>
      <c r="H109" s="15"/>
      <c r="I109" s="18"/>
    </row>
    <row r="110" s="3" customFormat="1" ht="33" customHeight="1" spans="1:9">
      <c r="A110" s="13">
        <f t="shared" si="10"/>
        <v>107</v>
      </c>
      <c r="B110" s="13" t="s">
        <v>134</v>
      </c>
      <c r="C110" s="13" t="str">
        <f>REPLACE([1]通贵乡汇总!$C$4:$C$196,7,8,"********")</f>
        <v>640111********2420</v>
      </c>
      <c r="D110" s="13" t="s">
        <v>115</v>
      </c>
      <c r="E110" s="14" t="s">
        <v>118</v>
      </c>
      <c r="F110" s="13">
        <v>35</v>
      </c>
      <c r="G110" s="13">
        <v>35</v>
      </c>
      <c r="H110" s="15"/>
      <c r="I110" s="18"/>
    </row>
    <row r="111" s="3" customFormat="1" ht="33" customHeight="1" spans="1:9">
      <c r="A111" s="13">
        <f t="shared" si="10"/>
        <v>108</v>
      </c>
      <c r="B111" s="13" t="s">
        <v>135</v>
      </c>
      <c r="C111" s="13" t="str">
        <f>REPLACE([1]通贵乡汇总!$C$4:$C$196,7,8,"********")</f>
        <v>640111********2418</v>
      </c>
      <c r="D111" s="13" t="s">
        <v>115</v>
      </c>
      <c r="E111" s="14" t="s">
        <v>136</v>
      </c>
      <c r="F111" s="13">
        <v>35</v>
      </c>
      <c r="G111" s="13">
        <v>35</v>
      </c>
      <c r="H111" s="15"/>
      <c r="I111" s="18"/>
    </row>
    <row r="112" s="3" customFormat="1" ht="33" customHeight="1" spans="1:9">
      <c r="A112" s="13">
        <f t="shared" si="10"/>
        <v>109</v>
      </c>
      <c r="B112" s="13" t="s">
        <v>137</v>
      </c>
      <c r="C112" s="13" t="str">
        <f>REPLACE([1]通贵乡汇总!$C$4:$C$196,7,8,"********")</f>
        <v>640111********2423</v>
      </c>
      <c r="D112" s="13" t="s">
        <v>115</v>
      </c>
      <c r="E112" s="14" t="s">
        <v>116</v>
      </c>
      <c r="F112" s="13">
        <v>35</v>
      </c>
      <c r="G112" s="13">
        <v>35</v>
      </c>
      <c r="H112" s="15"/>
      <c r="I112" s="18"/>
    </row>
    <row r="113" s="3" customFormat="1" ht="33" customHeight="1" spans="1:9">
      <c r="A113" s="13">
        <f t="shared" si="10"/>
        <v>110</v>
      </c>
      <c r="B113" s="13" t="s">
        <v>138</v>
      </c>
      <c r="C113" s="13" t="str">
        <f>REPLACE([1]通贵乡汇总!$C$4:$C$196,7,8,"********")</f>
        <v>640111********2415</v>
      </c>
      <c r="D113" s="13" t="s">
        <v>115</v>
      </c>
      <c r="E113" s="14" t="s">
        <v>118</v>
      </c>
      <c r="F113" s="13">
        <v>35</v>
      </c>
      <c r="G113" s="13">
        <v>35</v>
      </c>
      <c r="H113" s="15"/>
      <c r="I113" s="18"/>
    </row>
    <row r="114" s="2" customFormat="1" ht="33" customHeight="1" spans="1:9">
      <c r="A114" s="13">
        <f t="shared" si="10"/>
        <v>111</v>
      </c>
      <c r="B114" s="13" t="s">
        <v>139</v>
      </c>
      <c r="C114" s="13" t="str">
        <f>REPLACE([1]通贵乡汇总!$C$4:$C$196,7,8,"********")</f>
        <v>640111********2418</v>
      </c>
      <c r="D114" s="13" t="s">
        <v>140</v>
      </c>
      <c r="E114" s="14" t="s">
        <v>141</v>
      </c>
      <c r="F114" s="13">
        <v>35</v>
      </c>
      <c r="G114" s="13">
        <v>35</v>
      </c>
      <c r="H114" s="15"/>
      <c r="I114" s="18"/>
    </row>
    <row r="115" s="2" customFormat="1" ht="33" customHeight="1" spans="1:9">
      <c r="A115" s="13">
        <f t="shared" ref="A115:A124" si="11">ROW()-3</f>
        <v>112</v>
      </c>
      <c r="B115" s="13" t="s">
        <v>142</v>
      </c>
      <c r="C115" s="13" t="str">
        <f>REPLACE([1]通贵乡汇总!$C$4:$C$196,7,8,"********")</f>
        <v>640122********0662</v>
      </c>
      <c r="D115" s="13" t="s">
        <v>140</v>
      </c>
      <c r="E115" s="14" t="s">
        <v>143</v>
      </c>
      <c r="F115" s="13">
        <v>35</v>
      </c>
      <c r="G115" s="13">
        <v>35</v>
      </c>
      <c r="H115" s="15"/>
      <c r="I115" s="18"/>
    </row>
    <row r="116" s="2" customFormat="1" ht="33" customHeight="1" spans="1:9">
      <c r="A116" s="13">
        <f t="shared" si="11"/>
        <v>113</v>
      </c>
      <c r="B116" s="13" t="s">
        <v>144</v>
      </c>
      <c r="C116" s="13" t="str">
        <f>REPLACE([1]通贵乡汇总!$C$4:$C$196,7,8,"********")</f>
        <v>640111********2415</v>
      </c>
      <c r="D116" s="13" t="s">
        <v>140</v>
      </c>
      <c r="E116" s="14" t="s">
        <v>143</v>
      </c>
      <c r="F116" s="13">
        <v>35</v>
      </c>
      <c r="G116" s="13">
        <v>35</v>
      </c>
      <c r="H116" s="15"/>
      <c r="I116" s="18"/>
    </row>
    <row r="117" s="2" customFormat="1" ht="33" customHeight="1" spans="1:9">
      <c r="A117" s="13">
        <f t="shared" si="11"/>
        <v>114</v>
      </c>
      <c r="B117" s="13" t="s">
        <v>145</v>
      </c>
      <c r="C117" s="13" t="str">
        <f>REPLACE([1]通贵乡汇总!$C$4:$C$196,7,8,"********")</f>
        <v>640111********2412</v>
      </c>
      <c r="D117" s="13" t="s">
        <v>140</v>
      </c>
      <c r="E117" s="14" t="s">
        <v>141</v>
      </c>
      <c r="F117" s="13">
        <v>35</v>
      </c>
      <c r="G117" s="13">
        <v>35</v>
      </c>
      <c r="H117" s="15"/>
      <c r="I117" s="18"/>
    </row>
    <row r="118" s="2" customFormat="1" ht="33" customHeight="1" spans="1:9">
      <c r="A118" s="13">
        <f t="shared" si="11"/>
        <v>115</v>
      </c>
      <c r="B118" s="13" t="s">
        <v>146</v>
      </c>
      <c r="C118" s="13" t="str">
        <f>REPLACE([1]通贵乡汇总!$C$4:$C$196,7,8,"********")</f>
        <v>640111********2426</v>
      </c>
      <c r="D118" s="13" t="s">
        <v>140</v>
      </c>
      <c r="E118" s="14" t="s">
        <v>141</v>
      </c>
      <c r="F118" s="13">
        <v>35</v>
      </c>
      <c r="G118" s="13">
        <v>35</v>
      </c>
      <c r="H118" s="15"/>
      <c r="I118" s="18"/>
    </row>
    <row r="119" s="2" customFormat="1" ht="33" customHeight="1" spans="1:9">
      <c r="A119" s="13">
        <f t="shared" si="11"/>
        <v>116</v>
      </c>
      <c r="B119" s="13" t="s">
        <v>147</v>
      </c>
      <c r="C119" s="13" t="str">
        <f>REPLACE([1]通贵乡汇总!$C$4:$C$196,7,8,"********")</f>
        <v>640122********0626</v>
      </c>
      <c r="D119" s="13" t="s">
        <v>140</v>
      </c>
      <c r="E119" s="14" t="s">
        <v>141</v>
      </c>
      <c r="F119" s="13">
        <v>35</v>
      </c>
      <c r="G119" s="13">
        <v>35</v>
      </c>
      <c r="H119" s="15"/>
      <c r="I119" s="18"/>
    </row>
    <row r="120" s="2" customFormat="1" ht="33" customHeight="1" spans="1:9">
      <c r="A120" s="13">
        <f t="shared" si="11"/>
        <v>117</v>
      </c>
      <c r="B120" s="13" t="s">
        <v>148</v>
      </c>
      <c r="C120" s="13" t="str">
        <f>REPLACE([1]通贵乡汇总!$C$4:$C$196,7,8,"********")</f>
        <v>640111********2419</v>
      </c>
      <c r="D120" s="13" t="s">
        <v>140</v>
      </c>
      <c r="E120" s="14" t="s">
        <v>141</v>
      </c>
      <c r="F120" s="13">
        <v>35</v>
      </c>
      <c r="G120" s="13">
        <v>35</v>
      </c>
      <c r="H120" s="15"/>
      <c r="I120" s="18"/>
    </row>
    <row r="121" s="2" customFormat="1" ht="33" customHeight="1" spans="1:9">
      <c r="A121" s="13">
        <f t="shared" si="11"/>
        <v>118</v>
      </c>
      <c r="B121" s="13" t="s">
        <v>149</v>
      </c>
      <c r="C121" s="13" t="str">
        <f>REPLACE([1]通贵乡汇总!$C$4:$C$196,7,8,"********")</f>
        <v>640111********2725</v>
      </c>
      <c r="D121" s="13" t="s">
        <v>140</v>
      </c>
      <c r="E121" s="14" t="s">
        <v>141</v>
      </c>
      <c r="F121" s="13">
        <v>35</v>
      </c>
      <c r="G121" s="13">
        <v>35</v>
      </c>
      <c r="H121" s="15"/>
      <c r="I121" s="18"/>
    </row>
    <row r="122" s="2" customFormat="1" ht="33" customHeight="1" spans="1:9">
      <c r="A122" s="13">
        <f t="shared" si="11"/>
        <v>119</v>
      </c>
      <c r="B122" s="13" t="s">
        <v>150</v>
      </c>
      <c r="C122" s="13" t="str">
        <f>REPLACE([1]通贵乡汇总!$C$4:$C$196,7,8,"********")</f>
        <v>640111********2421</v>
      </c>
      <c r="D122" s="13" t="s">
        <v>140</v>
      </c>
      <c r="E122" s="14" t="s">
        <v>141</v>
      </c>
      <c r="F122" s="13">
        <v>35</v>
      </c>
      <c r="G122" s="13">
        <v>35</v>
      </c>
      <c r="H122" s="15"/>
      <c r="I122" s="18"/>
    </row>
    <row r="123" s="2" customFormat="1" ht="33" customHeight="1" spans="1:9">
      <c r="A123" s="13">
        <f t="shared" si="11"/>
        <v>120</v>
      </c>
      <c r="B123" s="13" t="s">
        <v>151</v>
      </c>
      <c r="C123" s="13" t="str">
        <f>REPLACE([1]通贵乡汇总!$C$4:$C$196,7,8,"********")</f>
        <v>640111********2416</v>
      </c>
      <c r="D123" s="13" t="s">
        <v>140</v>
      </c>
      <c r="E123" s="14" t="s">
        <v>141</v>
      </c>
      <c r="F123" s="13">
        <v>35</v>
      </c>
      <c r="G123" s="13">
        <v>35</v>
      </c>
      <c r="H123" s="15"/>
      <c r="I123" s="18"/>
    </row>
    <row r="124" s="2" customFormat="1" ht="33" customHeight="1" spans="1:9">
      <c r="A124" s="13">
        <f t="shared" si="11"/>
        <v>121</v>
      </c>
      <c r="B124" s="13" t="s">
        <v>152</v>
      </c>
      <c r="C124" s="13" t="str">
        <f>REPLACE([1]通贵乡汇总!$C$4:$C$196,7,8,"********")</f>
        <v>640111********2411</v>
      </c>
      <c r="D124" s="13" t="s">
        <v>140</v>
      </c>
      <c r="E124" s="14" t="s">
        <v>141</v>
      </c>
      <c r="F124" s="13">
        <v>35</v>
      </c>
      <c r="G124" s="13">
        <v>35</v>
      </c>
      <c r="H124" s="15"/>
      <c r="I124" s="18"/>
    </row>
    <row r="125" s="2" customFormat="1" ht="33" customHeight="1" spans="1:9">
      <c r="A125" s="13">
        <f t="shared" ref="A125:A134" si="12">ROW()-3</f>
        <v>122</v>
      </c>
      <c r="B125" s="13" t="s">
        <v>153</v>
      </c>
      <c r="C125" s="13" t="str">
        <f>REPLACE([1]通贵乡汇总!$C$4:$C$196,7,8,"********")</f>
        <v>640111********2414</v>
      </c>
      <c r="D125" s="13" t="s">
        <v>140</v>
      </c>
      <c r="E125" s="14" t="s">
        <v>141</v>
      </c>
      <c r="F125" s="13">
        <v>35</v>
      </c>
      <c r="G125" s="13">
        <v>35</v>
      </c>
      <c r="H125" s="15"/>
      <c r="I125" s="18"/>
    </row>
    <row r="126" s="2" customFormat="1" ht="33" customHeight="1" spans="1:9">
      <c r="A126" s="13">
        <f t="shared" si="12"/>
        <v>123</v>
      </c>
      <c r="B126" s="13" t="s">
        <v>154</v>
      </c>
      <c r="C126" s="13" t="str">
        <f>REPLACE([1]通贵乡汇总!$C$4:$C$196,7,8,"********")</f>
        <v>640111********2417</v>
      </c>
      <c r="D126" s="13" t="s">
        <v>140</v>
      </c>
      <c r="E126" s="14" t="s">
        <v>141</v>
      </c>
      <c r="F126" s="13">
        <v>35</v>
      </c>
      <c r="G126" s="13">
        <v>35</v>
      </c>
      <c r="H126" s="15"/>
      <c r="I126" s="18"/>
    </row>
    <row r="127" s="2" customFormat="1" ht="33" customHeight="1" spans="1:9">
      <c r="A127" s="13">
        <f t="shared" si="12"/>
        <v>124</v>
      </c>
      <c r="B127" s="13" t="s">
        <v>155</v>
      </c>
      <c r="C127" s="13" t="str">
        <f>REPLACE([1]通贵乡汇总!$C$4:$C$196,7,8,"********")</f>
        <v>640111********2415</v>
      </c>
      <c r="D127" s="13" t="s">
        <v>140</v>
      </c>
      <c r="E127" s="14" t="s">
        <v>141</v>
      </c>
      <c r="F127" s="13">
        <v>35</v>
      </c>
      <c r="G127" s="13">
        <v>35</v>
      </c>
      <c r="H127" s="15"/>
      <c r="I127" s="18"/>
    </row>
    <row r="128" s="2" customFormat="1" ht="33" customHeight="1" spans="1:9">
      <c r="A128" s="13">
        <f t="shared" si="12"/>
        <v>125</v>
      </c>
      <c r="B128" s="13" t="s">
        <v>156</v>
      </c>
      <c r="C128" s="13" t="str">
        <f>REPLACE([1]通贵乡汇总!$C$4:$C$196,7,8,"********")</f>
        <v>640111********2420</v>
      </c>
      <c r="D128" s="13" t="s">
        <v>140</v>
      </c>
      <c r="E128" s="14" t="s">
        <v>157</v>
      </c>
      <c r="F128" s="13">
        <v>35</v>
      </c>
      <c r="G128" s="13">
        <v>35</v>
      </c>
      <c r="H128" s="15"/>
      <c r="I128" s="18"/>
    </row>
    <row r="129" s="2" customFormat="1" ht="33" customHeight="1" spans="1:9">
      <c r="A129" s="13">
        <f t="shared" si="12"/>
        <v>126</v>
      </c>
      <c r="B129" s="13" t="s">
        <v>158</v>
      </c>
      <c r="C129" s="13" t="str">
        <f>REPLACE([1]通贵乡汇总!$C$4:$C$196,7,8,"********")</f>
        <v>640111********2429</v>
      </c>
      <c r="D129" s="13" t="s">
        <v>140</v>
      </c>
      <c r="E129" s="14" t="s">
        <v>159</v>
      </c>
      <c r="F129" s="13">
        <v>35</v>
      </c>
      <c r="G129" s="13">
        <v>35</v>
      </c>
      <c r="H129" s="15"/>
      <c r="I129" s="18"/>
    </row>
    <row r="130" s="2" customFormat="1" ht="33" customHeight="1" spans="1:9">
      <c r="A130" s="13">
        <f t="shared" si="12"/>
        <v>127</v>
      </c>
      <c r="B130" s="13" t="s">
        <v>160</v>
      </c>
      <c r="C130" s="13" t="str">
        <f>REPLACE([1]通贵乡汇总!$C$4:$C$196,7,8,"********")</f>
        <v>640111********2416</v>
      </c>
      <c r="D130" s="13" t="s">
        <v>140</v>
      </c>
      <c r="E130" s="14" t="s">
        <v>141</v>
      </c>
      <c r="F130" s="13">
        <v>35</v>
      </c>
      <c r="G130" s="13">
        <v>35</v>
      </c>
      <c r="H130" s="15"/>
      <c r="I130" s="18"/>
    </row>
    <row r="131" s="2" customFormat="1" ht="33" customHeight="1" spans="1:9">
      <c r="A131" s="13">
        <f t="shared" si="12"/>
        <v>128</v>
      </c>
      <c r="B131" s="13" t="s">
        <v>161</v>
      </c>
      <c r="C131" s="13" t="str">
        <f>REPLACE([1]通贵乡汇总!$C$4:$C$196,7,8,"********")</f>
        <v>640111********2428</v>
      </c>
      <c r="D131" s="13" t="s">
        <v>140</v>
      </c>
      <c r="E131" s="14" t="s">
        <v>162</v>
      </c>
      <c r="F131" s="13">
        <v>35</v>
      </c>
      <c r="G131" s="13">
        <v>35</v>
      </c>
      <c r="H131" s="15"/>
      <c r="I131" s="18"/>
    </row>
    <row r="132" s="2" customFormat="1" ht="33" customHeight="1" spans="1:9">
      <c r="A132" s="13">
        <f t="shared" si="12"/>
        <v>129</v>
      </c>
      <c r="B132" s="13" t="s">
        <v>163</v>
      </c>
      <c r="C132" s="13" t="str">
        <f>REPLACE([1]通贵乡汇总!$C$4:$C$196,7,8,"********")</f>
        <v>640111********2419</v>
      </c>
      <c r="D132" s="13" t="s">
        <v>140</v>
      </c>
      <c r="E132" s="14" t="s">
        <v>141</v>
      </c>
      <c r="F132" s="13">
        <v>35</v>
      </c>
      <c r="G132" s="13">
        <v>35</v>
      </c>
      <c r="H132" s="15"/>
      <c r="I132" s="18"/>
    </row>
    <row r="133" s="2" customFormat="1" ht="33" customHeight="1" spans="1:9">
      <c r="A133" s="13">
        <f t="shared" si="12"/>
        <v>130</v>
      </c>
      <c r="B133" s="13" t="s">
        <v>164</v>
      </c>
      <c r="C133" s="13" t="str">
        <f>REPLACE([1]通贵乡汇总!$C$4:$C$196,7,8,"********")</f>
        <v>640111********2453</v>
      </c>
      <c r="D133" s="13" t="s">
        <v>140</v>
      </c>
      <c r="E133" s="14" t="s">
        <v>141</v>
      </c>
      <c r="F133" s="13">
        <v>35</v>
      </c>
      <c r="G133" s="13">
        <v>35</v>
      </c>
      <c r="H133" s="15"/>
      <c r="I133" s="18"/>
    </row>
    <row r="134" s="2" customFormat="1" ht="33" customHeight="1" spans="1:9">
      <c r="A134" s="13">
        <f t="shared" si="12"/>
        <v>131</v>
      </c>
      <c r="B134" s="13" t="s">
        <v>165</v>
      </c>
      <c r="C134" s="13" t="str">
        <f>REPLACE([1]通贵乡汇总!$C$4:$C$196,7,8,"********")</f>
        <v>640111********2410</v>
      </c>
      <c r="D134" s="13" t="s">
        <v>140</v>
      </c>
      <c r="E134" s="14" t="s">
        <v>141</v>
      </c>
      <c r="F134" s="13">
        <v>35</v>
      </c>
      <c r="G134" s="13">
        <v>35</v>
      </c>
      <c r="H134" s="15"/>
      <c r="I134" s="18"/>
    </row>
    <row r="135" s="2" customFormat="1" ht="33" customHeight="1" spans="1:9">
      <c r="A135" s="13">
        <f t="shared" ref="A135:A144" si="13">ROW()-3</f>
        <v>132</v>
      </c>
      <c r="B135" s="13" t="s">
        <v>166</v>
      </c>
      <c r="C135" s="13" t="str">
        <f>REPLACE([1]通贵乡汇总!$C$4:$C$196,7,8,"********")</f>
        <v>640111********2418</v>
      </c>
      <c r="D135" s="13" t="s">
        <v>140</v>
      </c>
      <c r="E135" s="14" t="s">
        <v>167</v>
      </c>
      <c r="F135" s="13">
        <v>35</v>
      </c>
      <c r="G135" s="13">
        <v>35</v>
      </c>
      <c r="H135" s="15"/>
      <c r="I135" s="18"/>
    </row>
    <row r="136" s="2" customFormat="1" ht="33" customHeight="1" spans="1:9">
      <c r="A136" s="13">
        <f t="shared" si="13"/>
        <v>133</v>
      </c>
      <c r="B136" s="13" t="s">
        <v>168</v>
      </c>
      <c r="C136" s="13" t="str">
        <f>REPLACE([1]通贵乡汇总!$C$4:$C$196,7,8,"********")</f>
        <v>640111********2443</v>
      </c>
      <c r="D136" s="13" t="s">
        <v>140</v>
      </c>
      <c r="E136" s="14" t="s">
        <v>141</v>
      </c>
      <c r="F136" s="13">
        <v>35</v>
      </c>
      <c r="G136" s="13">
        <v>35</v>
      </c>
      <c r="H136" s="15"/>
      <c r="I136" s="18"/>
    </row>
    <row r="137" s="2" customFormat="1" ht="33" customHeight="1" spans="1:9">
      <c r="A137" s="13">
        <f t="shared" si="13"/>
        <v>134</v>
      </c>
      <c r="B137" s="13" t="s">
        <v>169</v>
      </c>
      <c r="C137" s="13" t="str">
        <f>REPLACE([1]通贵乡汇总!$C$4:$C$196,7,8,"********")</f>
        <v>640111********2418</v>
      </c>
      <c r="D137" s="13" t="s">
        <v>140</v>
      </c>
      <c r="E137" s="14" t="s">
        <v>141</v>
      </c>
      <c r="F137" s="13">
        <v>35</v>
      </c>
      <c r="G137" s="13">
        <v>35</v>
      </c>
      <c r="H137" s="15"/>
      <c r="I137" s="18"/>
    </row>
    <row r="138" s="2" customFormat="1" ht="33" customHeight="1" spans="1:9">
      <c r="A138" s="13">
        <f t="shared" si="13"/>
        <v>135</v>
      </c>
      <c r="B138" s="13" t="s">
        <v>170</v>
      </c>
      <c r="C138" s="13" t="str">
        <f>REPLACE([1]通贵乡汇总!$C$4:$C$196,7,8,"********")</f>
        <v>640111********241x</v>
      </c>
      <c r="D138" s="13" t="s">
        <v>140</v>
      </c>
      <c r="E138" s="14" t="s">
        <v>141</v>
      </c>
      <c r="F138" s="13">
        <v>35</v>
      </c>
      <c r="G138" s="13">
        <v>35</v>
      </c>
      <c r="H138" s="15"/>
      <c r="I138" s="18"/>
    </row>
    <row r="139" s="2" customFormat="1" ht="33" customHeight="1" spans="1:9">
      <c r="A139" s="13">
        <f t="shared" si="13"/>
        <v>136</v>
      </c>
      <c r="B139" s="13" t="s">
        <v>171</v>
      </c>
      <c r="C139" s="13" t="str">
        <f>REPLACE([1]通贵乡汇总!$C$4:$C$196,7,8,"********")</f>
        <v>640111********241x</v>
      </c>
      <c r="D139" s="13" t="s">
        <v>140</v>
      </c>
      <c r="E139" s="14" t="s">
        <v>141</v>
      </c>
      <c r="F139" s="13">
        <v>35</v>
      </c>
      <c r="G139" s="13">
        <v>35</v>
      </c>
      <c r="H139" s="15"/>
      <c r="I139" s="18"/>
    </row>
    <row r="140" s="4" customFormat="1" ht="33" customHeight="1" spans="1:9">
      <c r="A140" s="13">
        <f t="shared" si="13"/>
        <v>137</v>
      </c>
      <c r="B140" s="13" t="s">
        <v>172</v>
      </c>
      <c r="C140" s="13" t="str">
        <f>REPLACE([1]通贵乡汇总!$C$4:$C$196,7,8,"********")</f>
        <v>640111********2426</v>
      </c>
      <c r="D140" s="13" t="s">
        <v>115</v>
      </c>
      <c r="E140" s="14" t="s">
        <v>173</v>
      </c>
      <c r="F140" s="13">
        <v>35</v>
      </c>
      <c r="G140" s="13">
        <v>35</v>
      </c>
      <c r="H140" s="14"/>
      <c r="I140" s="21"/>
    </row>
    <row r="141" s="2" customFormat="1" ht="33" customHeight="1" spans="1:9">
      <c r="A141" s="13">
        <f t="shared" si="13"/>
        <v>138</v>
      </c>
      <c r="B141" s="20" t="s">
        <v>174</v>
      </c>
      <c r="C141" s="13" t="str">
        <f>REPLACE([1]通贵乡汇总!$C$4:$C$196,7,8,"********")</f>
        <v>640111********2418</v>
      </c>
      <c r="D141" s="13" t="s">
        <v>140</v>
      </c>
      <c r="E141" s="14" t="s">
        <v>141</v>
      </c>
      <c r="F141" s="13">
        <v>35</v>
      </c>
      <c r="G141" s="13">
        <v>35</v>
      </c>
      <c r="H141" s="15"/>
      <c r="I141" s="18"/>
    </row>
    <row r="142" s="2" customFormat="1" ht="33" customHeight="1" spans="1:9">
      <c r="A142" s="13">
        <f t="shared" si="13"/>
        <v>139</v>
      </c>
      <c r="B142" s="13" t="s">
        <v>175</v>
      </c>
      <c r="C142" s="13" t="str">
        <f>REPLACE([1]通贵乡汇总!$C$4:$C$196,7,8,"********")</f>
        <v>640111********2412</v>
      </c>
      <c r="D142" s="13" t="s">
        <v>140</v>
      </c>
      <c r="E142" s="14" t="s">
        <v>141</v>
      </c>
      <c r="F142" s="13">
        <v>35</v>
      </c>
      <c r="G142" s="13">
        <v>35</v>
      </c>
      <c r="H142" s="15"/>
      <c r="I142" s="18"/>
    </row>
    <row r="143" s="2" customFormat="1" ht="33" customHeight="1" spans="1:9">
      <c r="A143" s="13">
        <f t="shared" si="13"/>
        <v>140</v>
      </c>
      <c r="B143" s="13" t="s">
        <v>176</v>
      </c>
      <c r="C143" s="13" t="str">
        <f>REPLACE([1]通贵乡汇总!$C$4:$C$196,7,8,"********")</f>
        <v>640111********2413</v>
      </c>
      <c r="D143" s="13" t="s">
        <v>140</v>
      </c>
      <c r="E143" s="14" t="s">
        <v>141</v>
      </c>
      <c r="F143" s="13">
        <v>35</v>
      </c>
      <c r="G143" s="13">
        <v>35</v>
      </c>
      <c r="H143" s="15"/>
      <c r="I143" s="18"/>
    </row>
    <row r="144" s="2" customFormat="1" ht="33" customHeight="1" spans="1:9">
      <c r="A144" s="13">
        <f t="shared" si="13"/>
        <v>141</v>
      </c>
      <c r="B144" s="13" t="s">
        <v>177</v>
      </c>
      <c r="C144" s="13" t="str">
        <f>REPLACE([1]通贵乡汇总!$C$4:$C$196,7,8,"********")</f>
        <v>640122********242x</v>
      </c>
      <c r="D144" s="13" t="s">
        <v>140</v>
      </c>
      <c r="E144" s="14" t="s">
        <v>141</v>
      </c>
      <c r="F144" s="13">
        <v>35</v>
      </c>
      <c r="G144" s="13">
        <v>35</v>
      </c>
      <c r="H144" s="15"/>
      <c r="I144" s="18"/>
    </row>
    <row r="145" s="2" customFormat="1" ht="33" customHeight="1" spans="1:9">
      <c r="A145" s="13">
        <f t="shared" ref="A145:A154" si="14">ROW()-3</f>
        <v>142</v>
      </c>
      <c r="B145" s="13" t="s">
        <v>178</v>
      </c>
      <c r="C145" s="13" t="str">
        <f>REPLACE([1]通贵乡汇总!$C$4:$C$196,7,8,"********")</f>
        <v>622826********2720</v>
      </c>
      <c r="D145" s="13" t="s">
        <v>140</v>
      </c>
      <c r="E145" s="14" t="s">
        <v>141</v>
      </c>
      <c r="F145" s="13">
        <v>35</v>
      </c>
      <c r="G145" s="13">
        <v>35</v>
      </c>
      <c r="H145" s="15"/>
      <c r="I145" s="18"/>
    </row>
    <row r="146" s="2" customFormat="1" ht="33" customHeight="1" spans="1:9">
      <c r="A146" s="13">
        <f t="shared" si="14"/>
        <v>143</v>
      </c>
      <c r="B146" s="13" t="s">
        <v>179</v>
      </c>
      <c r="C146" s="13" t="str">
        <f>REPLACE([1]通贵乡汇总!$C$4:$C$196,7,8,"********")</f>
        <v>640111********2429</v>
      </c>
      <c r="D146" s="13" t="s">
        <v>140</v>
      </c>
      <c r="E146" s="14" t="s">
        <v>141</v>
      </c>
      <c r="F146" s="13">
        <v>35</v>
      </c>
      <c r="G146" s="13">
        <v>35</v>
      </c>
      <c r="H146" s="15"/>
      <c r="I146" s="18"/>
    </row>
    <row r="147" s="2" customFormat="1" ht="33" customHeight="1" spans="1:9">
      <c r="A147" s="13">
        <f t="shared" si="14"/>
        <v>144</v>
      </c>
      <c r="B147" s="13" t="s">
        <v>180</v>
      </c>
      <c r="C147" s="13" t="str">
        <f>REPLACE([1]通贵乡汇总!$C$4:$C$196,7,8,"********")</f>
        <v>640211********4721</v>
      </c>
      <c r="D147" s="13" t="s">
        <v>140</v>
      </c>
      <c r="E147" s="14" t="s">
        <v>141</v>
      </c>
      <c r="F147" s="13">
        <v>35</v>
      </c>
      <c r="G147" s="13">
        <v>35</v>
      </c>
      <c r="H147" s="15"/>
      <c r="I147" s="18"/>
    </row>
    <row r="148" s="2" customFormat="1" ht="33" customHeight="1" spans="1:9">
      <c r="A148" s="13">
        <f t="shared" si="14"/>
        <v>145</v>
      </c>
      <c r="B148" s="13" t="s">
        <v>181</v>
      </c>
      <c r="C148" s="13" t="str">
        <f>REPLACE([1]通贵乡汇总!$C$4:$C$196,7,8,"********")</f>
        <v>640111********2416</v>
      </c>
      <c r="D148" s="13" t="s">
        <v>140</v>
      </c>
      <c r="E148" s="14" t="s">
        <v>141</v>
      </c>
      <c r="F148" s="13">
        <v>35</v>
      </c>
      <c r="G148" s="13">
        <v>35</v>
      </c>
      <c r="H148" s="15"/>
      <c r="I148" s="18"/>
    </row>
    <row r="149" s="2" customFormat="1" ht="33" customHeight="1" spans="1:9">
      <c r="A149" s="13">
        <f t="shared" si="14"/>
        <v>146</v>
      </c>
      <c r="B149" s="13" t="s">
        <v>182</v>
      </c>
      <c r="C149" s="13" t="str">
        <f>REPLACE([1]通贵乡汇总!$C$4:$C$196,7,8,"********")</f>
        <v>640111********2417</v>
      </c>
      <c r="D149" s="13" t="s">
        <v>140</v>
      </c>
      <c r="E149" s="14" t="s">
        <v>141</v>
      </c>
      <c r="F149" s="13">
        <v>35</v>
      </c>
      <c r="G149" s="13">
        <v>35</v>
      </c>
      <c r="H149" s="15"/>
      <c r="I149" s="18"/>
    </row>
    <row r="150" s="2" customFormat="1" ht="33" customHeight="1" spans="1:9">
      <c r="A150" s="13">
        <f t="shared" si="14"/>
        <v>147</v>
      </c>
      <c r="B150" s="13" t="s">
        <v>183</v>
      </c>
      <c r="C150" s="13" t="str">
        <f>REPLACE([1]通贵乡汇总!$C$4:$C$196,7,8,"********")</f>
        <v>640111********2422</v>
      </c>
      <c r="D150" s="13" t="s">
        <v>140</v>
      </c>
      <c r="E150" s="14" t="s">
        <v>141</v>
      </c>
      <c r="F150" s="13">
        <v>35</v>
      </c>
      <c r="G150" s="13">
        <v>35</v>
      </c>
      <c r="H150" s="15"/>
      <c r="I150" s="18"/>
    </row>
    <row r="151" s="2" customFormat="1" ht="33" customHeight="1" spans="1:9">
      <c r="A151" s="13">
        <f t="shared" si="14"/>
        <v>148</v>
      </c>
      <c r="B151" s="13" t="s">
        <v>184</v>
      </c>
      <c r="C151" s="13" t="str">
        <f>REPLACE([1]通贵乡汇总!$C$4:$C$196,7,8,"********")</f>
        <v>640111********2426</v>
      </c>
      <c r="D151" s="13" t="s">
        <v>140</v>
      </c>
      <c r="E151" s="14" t="s">
        <v>141</v>
      </c>
      <c r="F151" s="13">
        <v>35</v>
      </c>
      <c r="G151" s="13">
        <v>35</v>
      </c>
      <c r="H151" s="15"/>
      <c r="I151" s="18"/>
    </row>
    <row r="152" s="2" customFormat="1" ht="33" customHeight="1" spans="1:9">
      <c r="A152" s="13">
        <f t="shared" si="14"/>
        <v>149</v>
      </c>
      <c r="B152" s="13" t="s">
        <v>185</v>
      </c>
      <c r="C152" s="13" t="str">
        <f>REPLACE([1]通贵乡汇总!$C$4:$C$196,7,8,"********")</f>
        <v>642223********4119</v>
      </c>
      <c r="D152" s="13" t="s">
        <v>140</v>
      </c>
      <c r="E152" s="14" t="s">
        <v>141</v>
      </c>
      <c r="F152" s="13">
        <v>35</v>
      </c>
      <c r="G152" s="13">
        <v>35</v>
      </c>
      <c r="H152" s="15"/>
      <c r="I152" s="18"/>
    </row>
    <row r="153" s="2" customFormat="1" ht="33" customHeight="1" spans="1:9">
      <c r="A153" s="13">
        <f t="shared" si="14"/>
        <v>150</v>
      </c>
      <c r="B153" s="13" t="s">
        <v>186</v>
      </c>
      <c r="C153" s="13" t="str">
        <f>REPLACE([1]通贵乡汇总!$C$4:$C$196,7,8,"********")</f>
        <v>640111********242x</v>
      </c>
      <c r="D153" s="13" t="s">
        <v>140</v>
      </c>
      <c r="E153" s="14" t="s">
        <v>141</v>
      </c>
      <c r="F153" s="13">
        <v>35</v>
      </c>
      <c r="G153" s="13">
        <v>35</v>
      </c>
      <c r="H153" s="15"/>
      <c r="I153" s="18"/>
    </row>
    <row r="154" s="2" customFormat="1" ht="33" customHeight="1" spans="1:9">
      <c r="A154" s="13">
        <f t="shared" si="14"/>
        <v>151</v>
      </c>
      <c r="B154" s="13" t="s">
        <v>187</v>
      </c>
      <c r="C154" s="13" t="str">
        <f>REPLACE([1]通贵乡汇总!$C$4:$C$196,7,8,"********")</f>
        <v>640111********2412</v>
      </c>
      <c r="D154" s="13" t="s">
        <v>140</v>
      </c>
      <c r="E154" s="14" t="s">
        <v>141</v>
      </c>
      <c r="F154" s="13">
        <v>35</v>
      </c>
      <c r="G154" s="13">
        <v>35</v>
      </c>
      <c r="H154" s="15"/>
      <c r="I154" s="18"/>
    </row>
    <row r="155" s="2" customFormat="1" ht="33" customHeight="1" spans="1:9">
      <c r="A155" s="13">
        <f t="shared" ref="A155:A164" si="15">ROW()-3</f>
        <v>152</v>
      </c>
      <c r="B155" s="13" t="s">
        <v>188</v>
      </c>
      <c r="C155" s="13" t="str">
        <f>REPLACE([1]通贵乡汇总!$C$4:$C$196,7,8,"********")</f>
        <v>640111********2422</v>
      </c>
      <c r="D155" s="13" t="s">
        <v>140</v>
      </c>
      <c r="E155" s="14" t="s">
        <v>141</v>
      </c>
      <c r="F155" s="13">
        <v>35</v>
      </c>
      <c r="G155" s="13">
        <v>35</v>
      </c>
      <c r="H155" s="15"/>
      <c r="I155" s="18"/>
    </row>
    <row r="156" s="2" customFormat="1" ht="33" customHeight="1" spans="1:9">
      <c r="A156" s="13">
        <f t="shared" si="15"/>
        <v>153</v>
      </c>
      <c r="B156" s="13" t="s">
        <v>189</v>
      </c>
      <c r="C156" s="13" t="str">
        <f>REPLACE([1]通贵乡汇总!$C$4:$C$196,7,8,"********")</f>
        <v>640111********1225</v>
      </c>
      <c r="D156" s="13" t="s">
        <v>140</v>
      </c>
      <c r="E156" s="14" t="s">
        <v>141</v>
      </c>
      <c r="F156" s="13">
        <v>35</v>
      </c>
      <c r="G156" s="13">
        <v>35</v>
      </c>
      <c r="H156" s="15"/>
      <c r="I156" s="18"/>
    </row>
    <row r="157" s="2" customFormat="1" ht="33" customHeight="1" spans="1:9">
      <c r="A157" s="13">
        <f t="shared" si="15"/>
        <v>154</v>
      </c>
      <c r="B157" s="13" t="s">
        <v>190</v>
      </c>
      <c r="C157" s="13" t="str">
        <f>REPLACE([1]通贵乡汇总!$C$4:$C$196,7,8,"********")</f>
        <v>640111********2419</v>
      </c>
      <c r="D157" s="13" t="s">
        <v>140</v>
      </c>
      <c r="E157" s="14" t="s">
        <v>141</v>
      </c>
      <c r="F157" s="13">
        <v>35</v>
      </c>
      <c r="G157" s="13">
        <v>35</v>
      </c>
      <c r="H157" s="15"/>
      <c r="I157" s="18"/>
    </row>
    <row r="158" s="2" customFormat="1" ht="33" customHeight="1" spans="1:9">
      <c r="A158" s="13">
        <f t="shared" si="15"/>
        <v>155</v>
      </c>
      <c r="B158" s="13" t="s">
        <v>191</v>
      </c>
      <c r="C158" s="13" t="str">
        <f>REPLACE([1]通贵乡汇总!$C$4:$C$196,7,8,"********")</f>
        <v>640122********0622</v>
      </c>
      <c r="D158" s="13" t="s">
        <v>140</v>
      </c>
      <c r="E158" s="14" t="s">
        <v>141</v>
      </c>
      <c r="F158" s="13">
        <v>35</v>
      </c>
      <c r="G158" s="13">
        <v>35</v>
      </c>
      <c r="H158" s="15"/>
      <c r="I158" s="18"/>
    </row>
    <row r="159" s="2" customFormat="1" ht="33" customHeight="1" spans="1:9">
      <c r="A159" s="13">
        <f t="shared" si="15"/>
        <v>156</v>
      </c>
      <c r="B159" s="13" t="s">
        <v>192</v>
      </c>
      <c r="C159" s="13" t="str">
        <f>REPLACE([1]通贵乡汇总!$C$4:$C$196,7,8,"********")</f>
        <v>640111********2414</v>
      </c>
      <c r="D159" s="13" t="s">
        <v>140</v>
      </c>
      <c r="E159" s="14" t="s">
        <v>141</v>
      </c>
      <c r="F159" s="13">
        <v>35</v>
      </c>
      <c r="G159" s="13">
        <v>35</v>
      </c>
      <c r="H159" s="15"/>
      <c r="I159" s="18"/>
    </row>
    <row r="160" s="2" customFormat="1" ht="33" customHeight="1" spans="1:9">
      <c r="A160" s="13">
        <f t="shared" si="15"/>
        <v>157</v>
      </c>
      <c r="B160" s="13" t="s">
        <v>193</v>
      </c>
      <c r="C160" s="13" t="str">
        <f>REPLACE([1]通贵乡汇总!$C$4:$C$196,7,8,"********")</f>
        <v>640111********2424</v>
      </c>
      <c r="D160" s="13" t="s">
        <v>140</v>
      </c>
      <c r="E160" s="14" t="s">
        <v>141</v>
      </c>
      <c r="F160" s="13">
        <v>35</v>
      </c>
      <c r="G160" s="13">
        <v>35</v>
      </c>
      <c r="H160" s="15"/>
      <c r="I160" s="18"/>
    </row>
    <row r="161" s="2" customFormat="1" ht="33" customHeight="1" spans="1:9">
      <c r="A161" s="13">
        <f t="shared" si="15"/>
        <v>158</v>
      </c>
      <c r="B161" s="13" t="s">
        <v>194</v>
      </c>
      <c r="C161" s="13" t="str">
        <f>REPLACE([1]通贵乡汇总!$C$4:$C$196,7,8,"********")</f>
        <v>640111********241x</v>
      </c>
      <c r="D161" s="13" t="s">
        <v>140</v>
      </c>
      <c r="E161" s="14" t="s">
        <v>141</v>
      </c>
      <c r="F161" s="13">
        <v>35</v>
      </c>
      <c r="G161" s="13">
        <v>35</v>
      </c>
      <c r="H161" s="15"/>
      <c r="I161" s="18"/>
    </row>
    <row r="162" s="2" customFormat="1" ht="33" customHeight="1" spans="1:9">
      <c r="A162" s="13">
        <f t="shared" si="15"/>
        <v>159</v>
      </c>
      <c r="B162" s="13" t="s">
        <v>195</v>
      </c>
      <c r="C162" s="13" t="str">
        <f>REPLACE([1]通贵乡汇总!$C$4:$C$196,7,8,"********")</f>
        <v>640111********2421</v>
      </c>
      <c r="D162" s="13" t="s">
        <v>140</v>
      </c>
      <c r="E162" s="14" t="s">
        <v>141</v>
      </c>
      <c r="F162" s="13">
        <v>35</v>
      </c>
      <c r="G162" s="13">
        <v>35</v>
      </c>
      <c r="H162" s="15"/>
      <c r="I162" s="18"/>
    </row>
    <row r="163" s="2" customFormat="1" ht="33" customHeight="1" spans="1:9">
      <c r="A163" s="13">
        <f t="shared" si="15"/>
        <v>160</v>
      </c>
      <c r="B163" s="13" t="s">
        <v>196</v>
      </c>
      <c r="C163" s="13" t="str">
        <f>REPLACE([1]通贵乡汇总!$C$4:$C$196,7,8,"********")</f>
        <v>640111********2414</v>
      </c>
      <c r="D163" s="13" t="s">
        <v>140</v>
      </c>
      <c r="E163" s="14" t="s">
        <v>141</v>
      </c>
      <c r="F163" s="13">
        <v>35</v>
      </c>
      <c r="G163" s="13">
        <v>35</v>
      </c>
      <c r="H163" s="15"/>
      <c r="I163" s="18"/>
    </row>
    <row r="164" s="2" customFormat="1" ht="33" customHeight="1" spans="1:9">
      <c r="A164" s="13">
        <f t="shared" si="15"/>
        <v>161</v>
      </c>
      <c r="B164" s="13" t="s">
        <v>197</v>
      </c>
      <c r="C164" s="13" t="str">
        <f>REPLACE([1]通贵乡汇总!$C$4:$C$196,7,8,"********")</f>
        <v>640111********2416</v>
      </c>
      <c r="D164" s="13" t="s">
        <v>140</v>
      </c>
      <c r="E164" s="14" t="s">
        <v>141</v>
      </c>
      <c r="F164" s="13">
        <v>35</v>
      </c>
      <c r="G164" s="13">
        <v>35</v>
      </c>
      <c r="H164" s="15"/>
      <c r="I164" s="18"/>
    </row>
    <row r="165" s="2" customFormat="1" ht="33" customHeight="1" spans="1:9">
      <c r="A165" s="13">
        <f t="shared" ref="A165:A174" si="16">ROW()-3</f>
        <v>162</v>
      </c>
      <c r="B165" s="13" t="s">
        <v>198</v>
      </c>
      <c r="C165" s="13" t="str">
        <f>REPLACE([1]通贵乡汇总!$C$4:$C$196,7,8,"********")</f>
        <v>640111********2422</v>
      </c>
      <c r="D165" s="13" t="s">
        <v>140</v>
      </c>
      <c r="E165" s="14" t="s">
        <v>141</v>
      </c>
      <c r="F165" s="13">
        <v>35</v>
      </c>
      <c r="G165" s="13">
        <v>35</v>
      </c>
      <c r="H165" s="15"/>
      <c r="I165" s="18"/>
    </row>
    <row r="166" s="2" customFormat="1" ht="33" customHeight="1" spans="1:9">
      <c r="A166" s="13">
        <f t="shared" si="16"/>
        <v>163</v>
      </c>
      <c r="B166" s="13" t="s">
        <v>199</v>
      </c>
      <c r="C166" s="13" t="str">
        <f>REPLACE([1]通贵乡汇总!$C$4:$C$196,7,8,"********")</f>
        <v>640111********2416</v>
      </c>
      <c r="D166" s="13" t="s">
        <v>140</v>
      </c>
      <c r="E166" s="14" t="s">
        <v>141</v>
      </c>
      <c r="F166" s="13">
        <v>35</v>
      </c>
      <c r="G166" s="13">
        <v>35</v>
      </c>
      <c r="H166" s="15"/>
      <c r="I166" s="18"/>
    </row>
    <row r="167" s="2" customFormat="1" ht="33" customHeight="1" spans="1:9">
      <c r="A167" s="13">
        <f t="shared" si="16"/>
        <v>164</v>
      </c>
      <c r="B167" s="13" t="s">
        <v>200</v>
      </c>
      <c r="C167" s="13" t="str">
        <f>REPLACE([1]通贵乡汇总!$C$4:$C$196,7,8,"********")</f>
        <v>640111********2419</v>
      </c>
      <c r="D167" s="13" t="s">
        <v>140</v>
      </c>
      <c r="E167" s="14" t="s">
        <v>141</v>
      </c>
      <c r="F167" s="13">
        <v>35</v>
      </c>
      <c r="G167" s="13">
        <v>35</v>
      </c>
      <c r="H167" s="15"/>
      <c r="I167" s="18"/>
    </row>
    <row r="168" s="2" customFormat="1" ht="33" customHeight="1" spans="1:9">
      <c r="A168" s="13">
        <f t="shared" si="16"/>
        <v>165</v>
      </c>
      <c r="B168" s="13" t="s">
        <v>201</v>
      </c>
      <c r="C168" s="13" t="str">
        <f>REPLACE([1]通贵乡汇总!$C$4:$C$196,7,8,"********")</f>
        <v>640111********2455</v>
      </c>
      <c r="D168" s="13" t="s">
        <v>140</v>
      </c>
      <c r="E168" s="14" t="s">
        <v>141</v>
      </c>
      <c r="F168" s="13">
        <v>35</v>
      </c>
      <c r="G168" s="13">
        <v>35</v>
      </c>
      <c r="H168" s="15"/>
      <c r="I168" s="18"/>
    </row>
    <row r="169" s="2" customFormat="1" ht="33" customHeight="1" spans="1:9">
      <c r="A169" s="13">
        <f t="shared" si="16"/>
        <v>166</v>
      </c>
      <c r="B169" s="13" t="s">
        <v>202</v>
      </c>
      <c r="C169" s="13" t="str">
        <f>REPLACE([1]通贵乡汇总!$C$4:$C$196,7,8,"********")</f>
        <v>642223********0321</v>
      </c>
      <c r="D169" s="13" t="s">
        <v>140</v>
      </c>
      <c r="E169" s="14" t="s">
        <v>141</v>
      </c>
      <c r="F169" s="13">
        <v>35</v>
      </c>
      <c r="G169" s="13">
        <v>35</v>
      </c>
      <c r="H169" s="15"/>
      <c r="I169" s="18"/>
    </row>
    <row r="170" s="2" customFormat="1" ht="33" customHeight="1" spans="1:9">
      <c r="A170" s="13">
        <f t="shared" si="16"/>
        <v>167</v>
      </c>
      <c r="B170" s="13" t="s">
        <v>203</v>
      </c>
      <c r="C170" s="13" t="str">
        <f>REPLACE([1]通贵乡汇总!$C$4:$C$196,7,8,"********")</f>
        <v>640111********2439</v>
      </c>
      <c r="D170" s="13" t="s">
        <v>140</v>
      </c>
      <c r="E170" s="14" t="s">
        <v>141</v>
      </c>
      <c r="F170" s="13">
        <v>35</v>
      </c>
      <c r="G170" s="13">
        <v>35</v>
      </c>
      <c r="H170" s="15"/>
      <c r="I170" s="18"/>
    </row>
    <row r="171" s="2" customFormat="1" ht="33" customHeight="1" spans="1:9">
      <c r="A171" s="13">
        <f t="shared" si="16"/>
        <v>168</v>
      </c>
      <c r="B171" s="13" t="s">
        <v>204</v>
      </c>
      <c r="C171" s="13" t="str">
        <f>REPLACE([1]通贵乡汇总!$C$4:$C$196,7,8,"********")</f>
        <v>640103********2128</v>
      </c>
      <c r="D171" s="13" t="s">
        <v>140</v>
      </c>
      <c r="E171" s="14" t="s">
        <v>141</v>
      </c>
      <c r="F171" s="13">
        <v>35</v>
      </c>
      <c r="G171" s="13">
        <v>35</v>
      </c>
      <c r="H171" s="15"/>
      <c r="I171" s="18"/>
    </row>
    <row r="172" s="2" customFormat="1" ht="33" customHeight="1" spans="1:9">
      <c r="A172" s="13">
        <f t="shared" si="16"/>
        <v>169</v>
      </c>
      <c r="B172" s="13" t="s">
        <v>205</v>
      </c>
      <c r="C172" s="13" t="str">
        <f>REPLACE([1]通贵乡汇总!$C$4:$C$196,7,8,"********")</f>
        <v>640122********0363</v>
      </c>
      <c r="D172" s="13" t="s">
        <v>140</v>
      </c>
      <c r="E172" s="14" t="s">
        <v>141</v>
      </c>
      <c r="F172" s="13">
        <v>35</v>
      </c>
      <c r="G172" s="13">
        <v>35</v>
      </c>
      <c r="H172" s="15"/>
      <c r="I172" s="18"/>
    </row>
    <row r="173" s="2" customFormat="1" ht="33" customHeight="1" spans="1:9">
      <c r="A173" s="13">
        <f t="shared" si="16"/>
        <v>170</v>
      </c>
      <c r="B173" s="13" t="s">
        <v>206</v>
      </c>
      <c r="C173" s="13" t="str">
        <f>REPLACE([1]通贵乡汇总!$C$4:$C$196,7,8,"********")</f>
        <v>640111********2411</v>
      </c>
      <c r="D173" s="13" t="s">
        <v>140</v>
      </c>
      <c r="E173" s="14" t="s">
        <v>141</v>
      </c>
      <c r="F173" s="13">
        <v>35</v>
      </c>
      <c r="G173" s="13">
        <v>35</v>
      </c>
      <c r="H173" s="15"/>
      <c r="I173" s="18"/>
    </row>
    <row r="174" s="2" customFormat="1" ht="33" customHeight="1" spans="1:9">
      <c r="A174" s="13">
        <f t="shared" si="16"/>
        <v>171</v>
      </c>
      <c r="B174" s="13" t="s">
        <v>207</v>
      </c>
      <c r="C174" s="13" t="str">
        <f>REPLACE([1]通贵乡汇总!$C$4:$C$196,7,8,"********")</f>
        <v>640111********2420</v>
      </c>
      <c r="D174" s="13" t="s">
        <v>140</v>
      </c>
      <c r="E174" s="14" t="s">
        <v>208</v>
      </c>
      <c r="F174" s="13">
        <v>35</v>
      </c>
      <c r="G174" s="13">
        <v>35</v>
      </c>
      <c r="H174" s="15"/>
      <c r="I174" s="18"/>
    </row>
    <row r="175" s="2" customFormat="1" ht="33" customHeight="1" spans="1:9">
      <c r="A175" s="13">
        <f t="shared" ref="A175:A184" si="17">ROW()-3</f>
        <v>172</v>
      </c>
      <c r="B175" s="13" t="s">
        <v>209</v>
      </c>
      <c r="C175" s="13" t="str">
        <f>REPLACE([1]通贵乡汇总!$C$4:$C$196,7,8,"********")</f>
        <v>640111********2411</v>
      </c>
      <c r="D175" s="13" t="s">
        <v>140</v>
      </c>
      <c r="E175" s="14" t="s">
        <v>210</v>
      </c>
      <c r="F175" s="13">
        <v>35</v>
      </c>
      <c r="G175" s="13">
        <v>35</v>
      </c>
      <c r="H175" s="15"/>
      <c r="I175" s="18"/>
    </row>
    <row r="176" s="2" customFormat="1" ht="33" customHeight="1" spans="1:9">
      <c r="A176" s="13">
        <f t="shared" si="17"/>
        <v>173</v>
      </c>
      <c r="B176" s="13" t="s">
        <v>211</v>
      </c>
      <c r="C176" s="13" t="str">
        <f>REPLACE([1]通贵乡汇总!$C$4:$C$196,7,8,"********")</f>
        <v>642223********5324</v>
      </c>
      <c r="D176" s="13" t="s">
        <v>140</v>
      </c>
      <c r="E176" s="14" t="s">
        <v>141</v>
      </c>
      <c r="F176" s="13">
        <v>35</v>
      </c>
      <c r="G176" s="13">
        <v>35</v>
      </c>
      <c r="H176" s="15"/>
      <c r="I176" s="18"/>
    </row>
    <row r="177" s="2" customFormat="1" ht="33" customHeight="1" spans="1:9">
      <c r="A177" s="13">
        <f t="shared" si="17"/>
        <v>174</v>
      </c>
      <c r="B177" s="13" t="s">
        <v>212</v>
      </c>
      <c r="C177" s="13" t="str">
        <f>REPLACE([1]通贵乡汇总!$C$4:$C$196,7,8,"********")</f>
        <v>652122********1921</v>
      </c>
      <c r="D177" s="13" t="s">
        <v>140</v>
      </c>
      <c r="E177" s="14" t="s">
        <v>213</v>
      </c>
      <c r="F177" s="13">
        <v>35</v>
      </c>
      <c r="G177" s="13">
        <v>35</v>
      </c>
      <c r="H177" s="15"/>
      <c r="I177" s="18"/>
    </row>
    <row r="178" s="2" customFormat="1" ht="33" customHeight="1" spans="1:9">
      <c r="A178" s="13">
        <f t="shared" si="17"/>
        <v>175</v>
      </c>
      <c r="B178" s="13" t="s">
        <v>214</v>
      </c>
      <c r="C178" s="13" t="str">
        <f>REPLACE([1]通贵乡汇总!$C$4:$C$196,7,8,"********")</f>
        <v>640111********2412</v>
      </c>
      <c r="D178" s="13" t="s">
        <v>140</v>
      </c>
      <c r="E178" s="14" t="s">
        <v>213</v>
      </c>
      <c r="F178" s="13">
        <v>35</v>
      </c>
      <c r="G178" s="13">
        <v>35</v>
      </c>
      <c r="H178" s="15"/>
      <c r="I178" s="18"/>
    </row>
    <row r="179" s="2" customFormat="1" ht="33" customHeight="1" spans="1:9">
      <c r="A179" s="13">
        <f t="shared" si="17"/>
        <v>176</v>
      </c>
      <c r="B179" s="13" t="s">
        <v>215</v>
      </c>
      <c r="C179" s="13" t="str">
        <f>REPLACE([1]通贵乡汇总!$C$4:$C$196,7,8,"********")</f>
        <v>640111********2426</v>
      </c>
      <c r="D179" s="13" t="s">
        <v>140</v>
      </c>
      <c r="E179" s="14" t="s">
        <v>141</v>
      </c>
      <c r="F179" s="13">
        <v>35</v>
      </c>
      <c r="G179" s="13">
        <v>35</v>
      </c>
      <c r="H179" s="15"/>
      <c r="I179" s="18"/>
    </row>
    <row r="180" s="2" customFormat="1" ht="33" customHeight="1" spans="1:9">
      <c r="A180" s="13">
        <f t="shared" si="17"/>
        <v>177</v>
      </c>
      <c r="B180" s="13" t="s">
        <v>216</v>
      </c>
      <c r="C180" s="13" t="str">
        <f>REPLACE([1]通贵乡汇总!$C$4:$C$196,7,8,"********")</f>
        <v>640111********2417</v>
      </c>
      <c r="D180" s="13" t="s">
        <v>140</v>
      </c>
      <c r="E180" s="14" t="s">
        <v>141</v>
      </c>
      <c r="F180" s="13">
        <v>35</v>
      </c>
      <c r="G180" s="13">
        <v>35</v>
      </c>
      <c r="H180" s="15"/>
      <c r="I180" s="18"/>
    </row>
    <row r="181" s="2" customFormat="1" ht="33" customHeight="1" spans="1:9">
      <c r="A181" s="13">
        <f t="shared" si="17"/>
        <v>178</v>
      </c>
      <c r="B181" s="13" t="s">
        <v>217</v>
      </c>
      <c r="C181" s="13" t="str">
        <f>REPLACE([1]通贵乡汇总!$C$4:$C$196,7,8,"********")</f>
        <v>640111********2425</v>
      </c>
      <c r="D181" s="13" t="s">
        <v>140</v>
      </c>
      <c r="E181" s="14" t="s">
        <v>141</v>
      </c>
      <c r="F181" s="13">
        <v>35</v>
      </c>
      <c r="G181" s="13">
        <v>35</v>
      </c>
      <c r="H181" s="15"/>
      <c r="I181" s="18"/>
    </row>
    <row r="182" s="2" customFormat="1" ht="33" customHeight="1" spans="1:9">
      <c r="A182" s="13">
        <f t="shared" si="17"/>
        <v>179</v>
      </c>
      <c r="B182" s="13" t="s">
        <v>218</v>
      </c>
      <c r="C182" s="13" t="str">
        <f>REPLACE([1]通贵乡汇总!$C$4:$C$196,7,8,"********")</f>
        <v>640111********2410</v>
      </c>
      <c r="D182" s="13" t="s">
        <v>140</v>
      </c>
      <c r="E182" s="14" t="s">
        <v>141</v>
      </c>
      <c r="F182" s="13">
        <v>35</v>
      </c>
      <c r="G182" s="13">
        <v>35</v>
      </c>
      <c r="H182" s="15"/>
      <c r="I182" s="18"/>
    </row>
    <row r="183" s="2" customFormat="1" ht="33" customHeight="1" spans="1:9">
      <c r="A183" s="13">
        <f t="shared" si="17"/>
        <v>180</v>
      </c>
      <c r="B183" s="13" t="s">
        <v>219</v>
      </c>
      <c r="C183" s="13" t="str">
        <f>REPLACE([1]通贵乡汇总!$C$4:$C$196,7,8,"********")</f>
        <v>640111********2424</v>
      </c>
      <c r="D183" s="13" t="s">
        <v>140</v>
      </c>
      <c r="E183" s="14" t="s">
        <v>141</v>
      </c>
      <c r="F183" s="13">
        <v>35</v>
      </c>
      <c r="G183" s="13">
        <v>35</v>
      </c>
      <c r="H183" s="15"/>
      <c r="I183" s="18"/>
    </row>
    <row r="184" s="2" customFormat="1" ht="33" customHeight="1" spans="1:9">
      <c r="A184" s="13">
        <f t="shared" si="17"/>
        <v>181</v>
      </c>
      <c r="B184" s="13" t="s">
        <v>220</v>
      </c>
      <c r="C184" s="13" t="str">
        <f>REPLACE([1]通贵乡汇总!$C$4:$C$196,7,8,"********")</f>
        <v>640111********242x</v>
      </c>
      <c r="D184" s="13" t="s">
        <v>140</v>
      </c>
      <c r="E184" s="14" t="s">
        <v>141</v>
      </c>
      <c r="F184" s="13">
        <v>35</v>
      </c>
      <c r="G184" s="13">
        <v>35</v>
      </c>
      <c r="H184" s="15"/>
      <c r="I184" s="18"/>
    </row>
    <row r="185" s="2" customFormat="1" ht="33" customHeight="1" spans="1:9">
      <c r="A185" s="13">
        <f t="shared" ref="A185:A198" si="18">ROW()-3</f>
        <v>182</v>
      </c>
      <c r="B185" s="13" t="s">
        <v>221</v>
      </c>
      <c r="C185" s="13" t="str">
        <f>REPLACE([1]通贵乡汇总!$C$4:$C$196,7,8,"********")</f>
        <v>640111********2425</v>
      </c>
      <c r="D185" s="13" t="s">
        <v>140</v>
      </c>
      <c r="E185" s="14" t="s">
        <v>222</v>
      </c>
      <c r="F185" s="13">
        <v>35</v>
      </c>
      <c r="G185" s="13">
        <v>35</v>
      </c>
      <c r="H185" s="15"/>
      <c r="I185" s="18"/>
    </row>
    <row r="186" s="2" customFormat="1" ht="33" customHeight="1" spans="1:9">
      <c r="A186" s="13">
        <f t="shared" si="18"/>
        <v>183</v>
      </c>
      <c r="B186" s="13" t="s">
        <v>223</v>
      </c>
      <c r="C186" s="13" t="str">
        <f>REPLACE([1]通贵乡汇总!$C$4:$C$196,7,8,"********")</f>
        <v>640111********2416</v>
      </c>
      <c r="D186" s="13" t="s">
        <v>140</v>
      </c>
      <c r="E186" s="14" t="s">
        <v>141</v>
      </c>
      <c r="F186" s="13">
        <v>35</v>
      </c>
      <c r="G186" s="13">
        <v>35</v>
      </c>
      <c r="H186" s="15"/>
      <c r="I186" s="18"/>
    </row>
    <row r="187" s="2" customFormat="1" ht="33" customHeight="1" spans="1:9">
      <c r="A187" s="13">
        <f t="shared" si="18"/>
        <v>184</v>
      </c>
      <c r="B187" s="13" t="s">
        <v>224</v>
      </c>
      <c r="C187" s="13" t="str">
        <f>REPLACE([1]通贵乡汇总!$C$4:$C$196,7,8,"********")</f>
        <v>640111********2410</v>
      </c>
      <c r="D187" s="13" t="s">
        <v>140</v>
      </c>
      <c r="E187" s="14" t="s">
        <v>141</v>
      </c>
      <c r="F187" s="13">
        <v>35</v>
      </c>
      <c r="G187" s="13">
        <v>35</v>
      </c>
      <c r="H187" s="15"/>
      <c r="I187" s="18"/>
    </row>
    <row r="188" s="2" customFormat="1" ht="33" customHeight="1" spans="1:9">
      <c r="A188" s="13">
        <f t="shared" si="18"/>
        <v>185</v>
      </c>
      <c r="B188" s="13" t="s">
        <v>225</v>
      </c>
      <c r="C188" s="13" t="str">
        <f>REPLACE([1]通贵乡汇总!$C$4:$C$196,7,8,"********")</f>
        <v>640111********2436</v>
      </c>
      <c r="D188" s="13" t="s">
        <v>140</v>
      </c>
      <c r="E188" s="14" t="s">
        <v>226</v>
      </c>
      <c r="F188" s="13">
        <v>35</v>
      </c>
      <c r="G188" s="13">
        <v>35</v>
      </c>
      <c r="H188" s="15"/>
      <c r="I188" s="18"/>
    </row>
    <row r="189" s="2" customFormat="1" ht="33" customHeight="1" spans="1:9">
      <c r="A189" s="13">
        <f t="shared" si="18"/>
        <v>186</v>
      </c>
      <c r="B189" s="13" t="s">
        <v>227</v>
      </c>
      <c r="C189" s="13" t="str">
        <f>REPLACE([1]通贵乡汇总!$C$4:$C$196,7,8,"********")</f>
        <v>640104********3818</v>
      </c>
      <c r="D189" s="13" t="s">
        <v>140</v>
      </c>
      <c r="E189" s="14" t="s">
        <v>141</v>
      </c>
      <c r="F189" s="13">
        <v>35</v>
      </c>
      <c r="G189" s="13">
        <v>35</v>
      </c>
      <c r="H189" s="15"/>
      <c r="I189" s="18"/>
    </row>
    <row r="190" s="2" customFormat="1" ht="33" customHeight="1" spans="1:9">
      <c r="A190" s="13">
        <f t="shared" si="18"/>
        <v>187</v>
      </c>
      <c r="B190" s="13" t="s">
        <v>228</v>
      </c>
      <c r="C190" s="13" t="str">
        <f>REPLACE([1]通贵乡汇总!$C$4:$C$196,7,8,"********")</f>
        <v>640111********2411</v>
      </c>
      <c r="D190" s="13" t="s">
        <v>140</v>
      </c>
      <c r="E190" s="14" t="s">
        <v>141</v>
      </c>
      <c r="F190" s="13">
        <v>35</v>
      </c>
      <c r="G190" s="13">
        <v>35</v>
      </c>
      <c r="H190" s="15"/>
      <c r="I190" s="18"/>
    </row>
    <row r="191" s="2" customFormat="1" ht="33" customHeight="1" spans="1:9">
      <c r="A191" s="13">
        <f t="shared" si="18"/>
        <v>188</v>
      </c>
      <c r="B191" s="13" t="s">
        <v>229</v>
      </c>
      <c r="C191" s="13" t="str">
        <f>REPLACE([1]通贵乡汇总!$C$4:$C$196,7,8,"********")</f>
        <v>640111********2413</v>
      </c>
      <c r="D191" s="13" t="s">
        <v>140</v>
      </c>
      <c r="E191" s="14" t="s">
        <v>141</v>
      </c>
      <c r="F191" s="13">
        <v>35</v>
      </c>
      <c r="G191" s="13">
        <v>35</v>
      </c>
      <c r="H191" s="15"/>
      <c r="I191" s="18"/>
    </row>
    <row r="192" s="2" customFormat="1" ht="33" customHeight="1" spans="1:9">
      <c r="A192" s="13">
        <f t="shared" si="18"/>
        <v>189</v>
      </c>
      <c r="B192" s="13" t="s">
        <v>230</v>
      </c>
      <c r="C192" s="13" t="str">
        <f>REPLACE([1]通贵乡汇总!$C$4:$C$196,7,8,"********")</f>
        <v>640111********2443</v>
      </c>
      <c r="D192" s="13" t="s">
        <v>140</v>
      </c>
      <c r="E192" s="14" t="s">
        <v>141</v>
      </c>
      <c r="F192" s="13">
        <v>35</v>
      </c>
      <c r="G192" s="13">
        <v>35</v>
      </c>
      <c r="H192" s="15"/>
      <c r="I192" s="18"/>
    </row>
    <row r="193" s="2" customFormat="1" ht="33" customHeight="1" spans="1:9">
      <c r="A193" s="13">
        <f t="shared" si="18"/>
        <v>190</v>
      </c>
      <c r="B193" s="13" t="s">
        <v>231</v>
      </c>
      <c r="C193" s="13" t="str">
        <f>REPLACE([1]通贵乡汇总!$C$4:$C$196,7,8,"********")</f>
        <v>640111********2414</v>
      </c>
      <c r="D193" s="13" t="s">
        <v>140</v>
      </c>
      <c r="E193" s="14" t="s">
        <v>141</v>
      </c>
      <c r="F193" s="13">
        <v>35</v>
      </c>
      <c r="G193" s="13">
        <v>35</v>
      </c>
      <c r="H193" s="15"/>
      <c r="I193" s="18"/>
    </row>
    <row r="194" s="2" customFormat="1" ht="33" customHeight="1" spans="1:9">
      <c r="A194" s="13">
        <f t="shared" si="18"/>
        <v>191</v>
      </c>
      <c r="B194" s="13" t="s">
        <v>232</v>
      </c>
      <c r="C194" s="13" t="str">
        <f>REPLACE([1]通贵乡汇总!$C$4:$C$196,7,8,"********")</f>
        <v>640111********242x</v>
      </c>
      <c r="D194" s="13" t="s">
        <v>140</v>
      </c>
      <c r="E194" s="14" t="s">
        <v>141</v>
      </c>
      <c r="F194" s="13">
        <v>35</v>
      </c>
      <c r="G194" s="13">
        <v>35</v>
      </c>
      <c r="H194" s="15"/>
      <c r="I194" s="18"/>
    </row>
    <row r="195" s="2" customFormat="1" ht="33" customHeight="1" spans="1:9">
      <c r="A195" s="13">
        <f t="shared" si="18"/>
        <v>192</v>
      </c>
      <c r="B195" s="13" t="s">
        <v>233</v>
      </c>
      <c r="C195" s="13" t="str">
        <f>REPLACE([1]通贵乡汇总!$C$4:$C$196,7,8,"********")</f>
        <v>640111********2415</v>
      </c>
      <c r="D195" s="13" t="s">
        <v>140</v>
      </c>
      <c r="E195" s="14" t="s">
        <v>141</v>
      </c>
      <c r="F195" s="13">
        <v>35</v>
      </c>
      <c r="G195" s="13">
        <v>35</v>
      </c>
      <c r="H195" s="15"/>
      <c r="I195" s="18"/>
    </row>
    <row r="196" s="2" customFormat="1" ht="33" customHeight="1" spans="1:9">
      <c r="A196" s="13">
        <f t="shared" si="18"/>
        <v>193</v>
      </c>
      <c r="B196" s="13" t="s">
        <v>234</v>
      </c>
      <c r="C196" s="13" t="str">
        <f>REPLACE([1]通贵乡汇总!$C$4:$C$196,7,8,"********")</f>
        <v>640111********2423</v>
      </c>
      <c r="D196" s="13" t="s">
        <v>140</v>
      </c>
      <c r="E196" s="14" t="s">
        <v>141</v>
      </c>
      <c r="F196" s="13">
        <v>35</v>
      </c>
      <c r="G196" s="13">
        <v>35</v>
      </c>
      <c r="H196" s="15"/>
      <c r="I196" s="18"/>
    </row>
  </sheetData>
  <mergeCells count="1">
    <mergeCell ref="A1:H2"/>
  </mergeCells>
  <pageMargins left="0.393055555555556" right="0.393055555555556" top="0.590277777777778" bottom="0.511805555555556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通贵乡汇总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2022-04-13T06:56:00Z</dcterms:created>
  <dcterms:modified xsi:type="dcterms:W3CDTF">2023-09-01T06:44:27Z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AAE89471BAC94A1D89C210E1AA245B23</vt:lpwstr>
  </property>
</Properties>
</file>