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-社区党建工作经费" sheetId="5" r:id="rId1"/>
    <sheet name="2-为民服务和发展专项资金" sheetId="6" r:id="rId2"/>
    <sheet name="3-疫情防控资金" sheetId="7" r:id="rId3"/>
    <sheet name="4-老旧街巷维修改造及创城奖补资金等" sheetId="8" r:id="rId4"/>
    <sheet name="5-社区及街道各项保障性工作经费" sheetId="9" r:id="rId5"/>
    <sheet name="6-北环批发市场征收补偿资金" sheetId="10" r:id="rId6"/>
    <sheet name="7-住建局拨付垃圾分类及电梯补贴资金" sheetId="11" r:id="rId7"/>
  </sheets>
  <calcPr calcId="144525"/>
</workbook>
</file>

<file path=xl/sharedStrings.xml><?xml version="1.0" encoding="utf-8"?>
<sst xmlns="http://schemas.openxmlformats.org/spreadsheetml/2006/main" count="852" uniqueCount="220">
  <si>
    <t>附件3：</t>
  </si>
  <si>
    <t>银川市兴庆区本级部门项目支出绩效自评表</t>
  </si>
  <si>
    <t>　（ 2022年）</t>
  </si>
  <si>
    <t>项目名称</t>
  </si>
  <si>
    <t>社区党建工作经费</t>
  </si>
  <si>
    <t>主管部门</t>
  </si>
  <si>
    <t>实施单位</t>
  </si>
  <si>
    <t>兴庆区玉皇北街街道办事处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</si>
  <si>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</si>
  <si>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</si>
  <si>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</si>
  <si>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</si>
  <si>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</si>
  <si>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</si>
  <si>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</si>
  <si>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</si>
  <si>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</si>
  <si>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</si>
  <si>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保证社区党建工作正常开展</t>
  </si>
  <si>
    <t>年度总体目标完成情况综述</t>
  </si>
  <si>
    <t>各社区有关党建工作制作类、学习类、培训类相关支出，保障全年街道及社区党员的各项党建工作的完成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</si>
  <si>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</si>
  <si>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</si>
  <si>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</si>
  <si>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</si>
  <si>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</si>
  <si>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</si>
  <si>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</si>
  <si>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</si>
  <si>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</si>
  <si>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</si>
  <si>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</si>
  <si>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</si>
  <si>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完整</t>
  </si>
  <si>
    <t>无</t>
  </si>
  <si>
    <t>项目立项</t>
  </si>
  <si>
    <t>相关性</t>
  </si>
  <si>
    <t>完成</t>
  </si>
  <si>
    <t>可行性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</si>
  <si>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</si>
  <si>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</si>
  <si>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</si>
  <si>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</si>
  <si>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</si>
  <si>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</si>
  <si>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</si>
  <si>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严格按照财务制度执行</t>
  </si>
  <si>
    <t>项目实施</t>
  </si>
  <si>
    <t>绩效监控有效性</t>
  </si>
  <si>
    <t>有效监控</t>
  </si>
  <si>
    <t>管理制度有效性</t>
  </si>
  <si>
    <t>管理规范</t>
  </si>
  <si>
    <t>项目  产出
(30 分)</t>
  </si>
  <si>
    <t>数量指标
（10分）</t>
  </si>
  <si>
    <t xml:space="preserve"> 指标1：实际完成数较高</t>
  </si>
  <si>
    <t>质量指标（5分）</t>
  </si>
  <si>
    <t xml:space="preserve"> 指标1：质量达标率较好</t>
  </si>
  <si>
    <t>时效指标（5分）</t>
  </si>
  <si>
    <t xml:space="preserve"> 指标1：社区党建工作完成及时性较好</t>
  </si>
  <si>
    <t>成本指标
（10分）</t>
  </si>
  <si>
    <t xml:space="preserve"> 指标1：社区党建工作成本控制情况较好</t>
  </si>
  <si>
    <t>控制</t>
  </si>
  <si>
    <t>项目  效益
(35分)</t>
  </si>
  <si>
    <t>经济效益指标（7分）</t>
  </si>
  <si>
    <t xml:space="preserve"> 指标1：提高社区党建工作有效开展</t>
  </si>
  <si>
    <t>提高</t>
  </si>
  <si>
    <t>社会效益指标（7分）</t>
  </si>
  <si>
    <t xml:space="preserve"> 指标1：社区党建工作知晓率高</t>
  </si>
  <si>
    <t>生态效益指标（7分）</t>
  </si>
  <si>
    <t xml:space="preserve"> 指标1：社区党建工作开展情况较好</t>
  </si>
  <si>
    <t>开展</t>
  </si>
  <si>
    <t>可持续影响指标7分）</t>
  </si>
  <si>
    <t xml:space="preserve"> 指标1：辖区居民长期受益</t>
  </si>
  <si>
    <t>提升</t>
  </si>
  <si>
    <t>服务对象满意度指标
（7分）</t>
  </si>
  <si>
    <t xml:space="preserve"> 指标1：受益居民满意度较高</t>
  </si>
  <si>
    <t>继续加大保障性资金的投入，从而推动工作的开展</t>
  </si>
  <si>
    <t>合计</t>
  </si>
  <si>
    <t>项目评价人：</t>
  </si>
  <si>
    <t>财政审核人：</t>
  </si>
  <si>
    <t>为民服务和发展专项资金</t>
  </si>
  <si>
    <t>保证2022年为民服务和发展项目正常开展</t>
  </si>
  <si>
    <t>2022年为民服务的发展项目完成从而便利各社区的建设和工作</t>
  </si>
  <si>
    <t xml:space="preserve"> 指标1：为民服务和发展专项资金支付及时性较好</t>
  </si>
  <si>
    <t>成本指标（10分）</t>
  </si>
  <si>
    <t xml:space="preserve"> 指标1：为民服务和发展专项资金成本控制较好</t>
  </si>
  <si>
    <t xml:space="preserve"> 指标1：提高辖区为民服务和发展工作有效开展</t>
  </si>
  <si>
    <t xml:space="preserve"> 指标1：为民服务和发展知晓率高</t>
  </si>
  <si>
    <t xml:space="preserve"> 指标1：为民服务和发展情况较好</t>
  </si>
  <si>
    <t>可持续影响指标（7分）</t>
  </si>
  <si>
    <t xml:space="preserve"> 指标1：辖区居民长期收益</t>
  </si>
  <si>
    <t>改善</t>
  </si>
  <si>
    <t>疫情防控资金</t>
  </si>
  <si>
    <t>保证疫情防控工作顺利开展</t>
  </si>
  <si>
    <t>疫情工作顺利完成各项指标</t>
  </si>
  <si>
    <t xml:space="preserve"> 指标1：疫情防控完成及时性较好</t>
  </si>
  <si>
    <t>继续加快疫情防控资金的下拨和支付进度，从而保障相关工作</t>
  </si>
  <si>
    <t xml:space="preserve"> 指标1：疫情防控成本控制情况较好</t>
  </si>
  <si>
    <t xml:space="preserve"> 指标1：提高辖区疫情防控工作有效开展</t>
  </si>
  <si>
    <t xml:space="preserve"> 指标1：疫情防控知晓率高</t>
  </si>
  <si>
    <t xml:space="preserve"> 指标1：卫生环境改善情况较好</t>
  </si>
  <si>
    <t xml:space="preserve"> 指标1：辖区居民安全感较好</t>
  </si>
  <si>
    <t>老旧街巷维修改造及创城奖补资金等</t>
  </si>
  <si>
    <t>为巩固银川市文明城市建设的需要，保障创城工作顺利开展，及时支付老旧小区改造工程款、交通设施(U型挡车栏)等各项目资金，提高老旧小区居民满意度。</t>
  </si>
  <si>
    <t>项目包含：1、银川市创城奖补资金，2、老旧小区改造工程款，3、交通设施(U型挡车栏)项目，4、2020年支路小街巷项目资金，5、2019年小街巷维修剩余工程款，6、老旧街巷改造资金。</t>
  </si>
  <si>
    <t xml:space="preserve"> 指标2：老旧小区基本设施改造数量</t>
  </si>
  <si>
    <t xml:space="preserve"> 指标3：路段交通配套设施隔离防护栏、U型管、隔离柱等</t>
  </si>
  <si>
    <t>10处路段</t>
  </si>
  <si>
    <t xml:space="preserve"> 指标2：工程验收合格率</t>
  </si>
  <si>
    <t xml:space="preserve"> 指标3：防护栏、u型管保质保量</t>
  </si>
  <si>
    <t xml:space="preserve"> 指标1：创城完成及时性较好</t>
  </si>
  <si>
    <t xml:space="preserve"> 指标2：工程完成及时率</t>
  </si>
  <si>
    <t xml:space="preserve"> 指标3：交通设施安装及时</t>
  </si>
  <si>
    <t>8个月内完工</t>
  </si>
  <si>
    <t xml:space="preserve"> 指标1：创城成本控制情况较好</t>
  </si>
  <si>
    <t xml:space="preserve"> 指标2：老旧小区改造成本控制情况</t>
  </si>
  <si>
    <t>良好</t>
  </si>
  <si>
    <t xml:space="preserve"> 指标3：交通设施安装成本控制较好</t>
  </si>
  <si>
    <t>经济效益
指标（7分）</t>
  </si>
  <si>
    <t xml:space="preserve"> 指标1：提高辖区创城工作有效开展</t>
  </si>
  <si>
    <t xml:space="preserve"> 指标2：老旧小区改造后入住率</t>
  </si>
  <si>
    <t>≥80%</t>
  </si>
  <si>
    <t xml:space="preserve"> 指标3：满足群众停车需求</t>
  </si>
  <si>
    <t>社会效益
指标（7分）</t>
  </si>
  <si>
    <t xml:space="preserve"> 指标1：创城知晓率较高</t>
  </si>
  <si>
    <t xml:space="preserve"> 指标2：老旧小区破损设施改造率</t>
  </si>
  <si>
    <t xml:space="preserve"> 指标3：规范停车位</t>
  </si>
  <si>
    <t>规范</t>
  </si>
  <si>
    <t>生态效益
指标（7分）</t>
  </si>
  <si>
    <t xml:space="preserve"> 指标2：改造后老旧小区环境改善情况</t>
  </si>
  <si>
    <t>可持续
影响指标（7分）</t>
  </si>
  <si>
    <t xml:space="preserve"> 指标2：改造后老旧小区使用年限</t>
  </si>
  <si>
    <t>≥8年</t>
  </si>
  <si>
    <t xml:space="preserve"> 指标3：停车位可使用时间久</t>
  </si>
  <si>
    <t>服务对象
满意度
指标
（7分）</t>
  </si>
  <si>
    <t xml:space="preserve"> 指标2：老旧小区居民满意度</t>
  </si>
  <si>
    <t>≥90%</t>
  </si>
  <si>
    <t xml:space="preserve"> 指标3：受益群众满意度较高</t>
  </si>
  <si>
    <t>社区及街道各项保障性工作经费</t>
  </si>
  <si>
    <t>确保八一社区市民驿站正常运转，工作保障</t>
  </si>
  <si>
    <t>项目包含：1、新时代文明实践工作经费，2、青山社区老年活动中心运营补助资金，3、综合执法局拨文明养犬工作专项资金，4、街道2022年工作中产生的保障性综合工作经费，5、兴庆区统战部拨付民族工作经费，6、2022年各社区工作保障性经费，7、兴庆区武装部拨付武装阵地打造经费，8、街道及社区各项工作保障性工作经费，9、玉皇阁北街八一社区采暖费。</t>
  </si>
  <si>
    <t xml:space="preserve"> 指标1：工资性保障性支出数量性</t>
  </si>
  <si>
    <t>1年</t>
  </si>
  <si>
    <t xml:space="preserve"> 指标2：文明养犬宣传类支出的数量</t>
  </si>
  <si>
    <t>1000个</t>
  </si>
  <si>
    <t xml:space="preserve"> 指标1：各项日常工资保障质量情况</t>
  </si>
  <si>
    <t>较好</t>
  </si>
  <si>
    <t xml:space="preserve"> 指标2：文明养犬宣传品质量情况</t>
  </si>
  <si>
    <t xml:space="preserve"> 指标1：日常保障性支出的及时性</t>
  </si>
  <si>
    <t xml:space="preserve"> 指标2：：文明养犬宣传品制作时间</t>
  </si>
  <si>
    <t>1天</t>
  </si>
  <si>
    <t xml:space="preserve"> 指标1：日常保障性支出的成本控制情况</t>
  </si>
  <si>
    <t xml:space="preserve"> 指标2：文明养犬宣传品制作成本控制情况</t>
  </si>
  <si>
    <t xml:space="preserve"> 指标1：社区及街巷各项保障性支出的产生的经济率</t>
  </si>
  <si>
    <t xml:space="preserve"> 指标2：文明养犬宣传品经济效益</t>
  </si>
  <si>
    <t xml:space="preserve"> 指标1：保障各项支出推动工作的效率</t>
  </si>
  <si>
    <t xml:space="preserve"> 指标2：文明养犬宣传后城市的文明程度</t>
  </si>
  <si>
    <t xml:space="preserve"> 指标1：文明养犬宣传后对环境的改善情况</t>
  </si>
  <si>
    <t xml:space="preserve"> 指标2：街道及社区爱国卫生日对环境的改善情况</t>
  </si>
  <si>
    <t xml:space="preserve"> 指标1：文明养犬宣传可影响的时间</t>
  </si>
  <si>
    <t xml:space="preserve"> 指标2：街道及社区工作的保障时间</t>
  </si>
  <si>
    <t xml:space="preserve"> 指标1：辖区居民的满意情况</t>
  </si>
  <si>
    <t xml:space="preserve"> 指标2：街道及社区工作人员的满意情况</t>
  </si>
  <si>
    <t>加大保障性支出的投入从而大力推动工作</t>
  </si>
  <si>
    <t>北环批发市场征收补偿资金</t>
  </si>
  <si>
    <t>支付北环批发市场一期提放升级项目的相关费用</t>
  </si>
  <si>
    <t>完成支付北环批发市场一期提放升级项目的相关费用</t>
  </si>
  <si>
    <t xml:space="preserve"> 指标1：北环批发市场一期提放升级项目签订的房屋征收补偿协议数量</t>
  </si>
  <si>
    <t xml:space="preserve"> 指标2：北环批发市场一期提放升级项目签订的土地征收补偿协议数量</t>
  </si>
  <si>
    <t xml:space="preserve"> 指标2：北环批发市场一期提放升级项目签订的服务类合同数量</t>
  </si>
  <si>
    <t xml:space="preserve"> 指标1：北环批发市场一期提放升级项目完成的质量效果</t>
  </si>
  <si>
    <t xml:space="preserve"> 指标2：北环批发市场一期提放升级项目前期拆迁的完成质量效果</t>
  </si>
  <si>
    <t xml:space="preserve"> 指标1：北环批发市场一期提放升级项目完成的时效性</t>
  </si>
  <si>
    <t>2年</t>
  </si>
  <si>
    <t xml:space="preserve"> 指标2：北环批发市场一期提放升级项目征收补偿资金发放的时效性</t>
  </si>
  <si>
    <t xml:space="preserve"> 3年</t>
  </si>
  <si>
    <t xml:space="preserve"> 指标1：北环批发市场一期提放升级项目成本控制率</t>
  </si>
  <si>
    <t xml:space="preserve"> 指标2：北环批发市场一期提放升级项目征收补偿成本</t>
  </si>
  <si>
    <t xml:space="preserve"> 指标1：提档升级后建设新的住宅及学校对周边经济的带动</t>
  </si>
  <si>
    <t xml:space="preserve"> 指标2：对辖区居民的经济影响</t>
  </si>
  <si>
    <t xml:space="preserve"> 指标1：市场提档升级带来的社会效益</t>
  </si>
  <si>
    <t xml:space="preserve"> 指标2：新设施对居民生活提供的便利</t>
  </si>
  <si>
    <t xml:space="preserve"> 指标1：市区内大型市场的腾出对环境的改善</t>
  </si>
  <si>
    <t xml:space="preserve"> 指标2：新建学校及住宅对环境的优化</t>
  </si>
  <si>
    <t xml:space="preserve"> 指标1：持续输出便利</t>
  </si>
  <si>
    <t xml:space="preserve"> 指标2：辖区居民的生活优化长效性</t>
  </si>
  <si>
    <t xml:space="preserve"> 指标1：辖区居民的生活改善情况</t>
  </si>
  <si>
    <t xml:space="preserve"> 指标2：居民对环境及设施的满意度</t>
  </si>
  <si>
    <t>住建局拨付垃圾分类及电梯补贴资金</t>
  </si>
  <si>
    <t>垃圾分类工作的宣传支出，辖区老旧小区加装电梯</t>
  </si>
  <si>
    <t>垃圾分类标识及宣传类均达到了宣传效果，增强了辖区居民垃圾分类的观念，老旧小区加装电梯便利了居民的生活</t>
  </si>
  <si>
    <t>垃圾分类工作的宣传支出，辖区老旧小区加装电梯的完整性</t>
  </si>
  <si>
    <t>垃圾分类工作的宣传支出，辖区老旧小区加装电梯的相关性</t>
  </si>
  <si>
    <t>垃圾分类工作的宣传支出，辖区老旧小区加装电梯的可行性</t>
  </si>
  <si>
    <t xml:space="preserve"> 指标2：垃圾分类宣传品宣传小区数量</t>
  </si>
  <si>
    <t xml:space="preserve"> 指标2：加装电梯数量</t>
  </si>
  <si>
    <t xml:space="preserve"> 指标1：垃圾分类宣传品质量合格率</t>
  </si>
  <si>
    <t xml:space="preserve"> 指标2：加装电梯的验收效果</t>
  </si>
  <si>
    <t xml:space="preserve"> 指标3：老旧小区加装电梯后电梯的质量合格率</t>
  </si>
  <si>
    <t xml:space="preserve"> 指标1：垃圾分类宣传品制作的时间</t>
  </si>
  <si>
    <t xml:space="preserve"> 指标2：老旧小区加装电梯的效率</t>
  </si>
  <si>
    <t>指标3：老旧小区加装电梯的时间</t>
  </si>
  <si>
    <t>1个月</t>
  </si>
  <si>
    <t xml:space="preserve"> 指标1：垃圾分类制作类宣传品的成本</t>
  </si>
  <si>
    <t>1千元</t>
  </si>
  <si>
    <t xml:space="preserve"> 指标2：老旧小区加装电梯的成本</t>
  </si>
  <si>
    <t>15万元</t>
  </si>
  <si>
    <t xml:space="preserve"> 指标3：垃圾分类及老旧小区加装电梯成本控制情况</t>
  </si>
  <si>
    <t xml:space="preserve"> 指标1：加大辖区居民对垃圾分类的认识</t>
  </si>
  <si>
    <t xml:space="preserve"> 指标2：便利了老旧小片居民的上下楼</t>
  </si>
  <si>
    <t xml:space="preserve"> 指标3：提高老旧小区的经济适用率</t>
  </si>
  <si>
    <t xml:space="preserve"> 指标1：垃圾分类管理，提高垃圾回收使用效率</t>
  </si>
  <si>
    <t xml:space="preserve"> 指标2：改善老旧小区卫生环境</t>
  </si>
  <si>
    <t xml:space="preserve"> 指标1：常态化开展垃圾分类，持续性提高垃圾分类率</t>
  </si>
  <si>
    <t>继续加大垃圾分类的宣传力度，丰富宣传方式</t>
  </si>
  <si>
    <t xml:space="preserve"> 指标2：长时间未辖区居民提供生活便利</t>
  </si>
  <si>
    <t xml:space="preserve"> 指标1：辖区居民的环境得到改善</t>
  </si>
  <si>
    <t xml:space="preserve"> 指标2：居民的生活得到便利</t>
  </si>
  <si>
    <t>指标3：辖区居民的精神世界逐渐丰富</t>
  </si>
  <si>
    <t>项目评价人：李静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</si>
</sst>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8"/>
      <name val="SimSun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10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4" fillId="9" borderId="13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10" borderId="11" applyNumberFormat="false" applyAlignment="false" applyProtection="false">
      <alignment vertical="center"/>
    </xf>
    <xf numFmtId="0" fontId="19" fillId="9" borderId="10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28" borderId="14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1" applyFont="true" applyFill="true" applyBorder="true" applyAlignment="true">
      <alignment vertical="center" wrapText="true"/>
    </xf>
    <xf numFmtId="0" fontId="1" fillId="0" borderId="0" xfId="1" applyFont="true" applyFill="true" applyAlignment="true">
      <alignment vertical="center" wrapText="true"/>
    </xf>
    <xf numFmtId="0" fontId="2" fillId="0" borderId="0" xfId="1" applyFont="true" applyFill="true" applyBorder="true" applyAlignment="true">
      <alignment vertical="center" wrapText="true"/>
    </xf>
    <xf numFmtId="0" fontId="2" fillId="0" borderId="0" xfId="1" applyFont="true" applyFill="true" applyBorder="true" applyAlignment="true">
      <alignment horizontal="center" vertical="center" wrapText="true"/>
    </xf>
    <xf numFmtId="0" fontId="3" fillId="0" borderId="0" xfId="1" applyFont="true" applyFill="true" applyBorder="true" applyAlignment="true">
      <alignment horizontal="left" vertical="center"/>
    </xf>
    <xf numFmtId="0" fontId="4" fillId="0" borderId="0" xfId="1" applyFont="true" applyFill="true" applyBorder="true" applyAlignment="true">
      <alignment vertical="center" wrapText="true"/>
    </xf>
    <xf numFmtId="0" fontId="4" fillId="0" borderId="0" xfId="1" applyFont="true" applyFill="true" applyBorder="true" applyAlignment="true">
      <alignment horizontal="center" vertical="center" wrapText="true"/>
    </xf>
    <xf numFmtId="0" fontId="5" fillId="0" borderId="0" xfId="1" applyFont="true" applyFill="true" applyBorder="true" applyAlignment="true">
      <alignment horizontal="center" vertical="center" wrapText="true"/>
    </xf>
    <xf numFmtId="0" fontId="1" fillId="0" borderId="0" xfId="1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0" fontId="1" fillId="0" borderId="3" xfId="1" applyFont="true" applyFill="true" applyBorder="true" applyAlignment="true">
      <alignment horizontal="center" vertical="center" wrapText="true"/>
    </xf>
    <xf numFmtId="0" fontId="1" fillId="0" borderId="4" xfId="1" applyFont="true" applyFill="true" applyBorder="true" applyAlignment="true">
      <alignment horizontal="center" vertical="center" wrapText="true"/>
    </xf>
    <xf numFmtId="0" fontId="1" fillId="0" borderId="5" xfId="1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vertical="center" wrapText="true"/>
    </xf>
    <xf numFmtId="0" fontId="1" fillId="0" borderId="6" xfId="1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left" vertical="center" wrapText="true"/>
    </xf>
    <xf numFmtId="0" fontId="1" fillId="0" borderId="7" xfId="1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0" xfId="1" applyFont="true" applyFill="true" applyAlignment="true">
      <alignment horizontal="center" vertical="center" wrapText="true"/>
    </xf>
    <xf numFmtId="0" fontId="1" fillId="0" borderId="2" xfId="1" applyFont="true" applyFill="true" applyBorder="true" applyAlignment="true">
      <alignment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9" fontId="1" fillId="0" borderId="1" xfId="1" applyNumberFormat="true" applyFont="true" applyFill="true" applyBorder="true" applyAlignment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 wrapText="true"/>
    </xf>
    <xf numFmtId="0" fontId="5" fillId="0" borderId="0" xfId="1" applyFont="true" applyFill="true" applyBorder="true" applyAlignment="true">
      <alignment vertical="center" wrapText="true"/>
    </xf>
    <xf numFmtId="0" fontId="1" fillId="0" borderId="4" xfId="1" applyFont="true" applyFill="true" applyBorder="true" applyAlignment="true">
      <alignment vertical="center" wrapText="true"/>
    </xf>
    <xf numFmtId="0" fontId="1" fillId="2" borderId="1" xfId="1" applyFont="true" applyFill="true" applyBorder="true" applyAlignment="true">
      <alignment vertical="center" wrapText="true"/>
    </xf>
    <xf numFmtId="0" fontId="1" fillId="0" borderId="2" xfId="1" applyFont="true" applyFill="true" applyBorder="true" applyAlignment="true">
      <alignment horizontal="left" vertical="center" wrapText="true"/>
    </xf>
    <xf numFmtId="0" fontId="1" fillId="0" borderId="3" xfId="1" applyFont="true" applyFill="true" applyBorder="true" applyAlignment="true">
      <alignment horizontal="left" vertical="center" wrapText="true"/>
    </xf>
    <xf numFmtId="0" fontId="1" fillId="0" borderId="4" xfId="1" applyFont="true" applyFill="true" applyBorder="true" applyAlignment="true">
      <alignment horizontal="left" vertical="center" wrapText="true"/>
    </xf>
    <xf numFmtId="10" fontId="1" fillId="0" borderId="1" xfId="1" applyNumberFormat="true" applyFont="true" applyFill="true" applyBorder="true" applyAlignment="true">
      <alignment horizontal="center" vertical="center" wrapText="true"/>
    </xf>
    <xf numFmtId="0" fontId="1" fillId="2" borderId="2" xfId="1" applyFont="true" applyFill="true" applyBorder="true" applyAlignment="true">
      <alignment vertical="center" wrapText="true"/>
    </xf>
    <xf numFmtId="0" fontId="1" fillId="2" borderId="2" xfId="1" applyFont="true" applyFill="true" applyBorder="true" applyAlignment="true">
      <alignment horizontal="center" vertical="center" wrapText="true"/>
    </xf>
    <xf numFmtId="0" fontId="1" fillId="2" borderId="3" xfId="1" applyFont="true" applyFill="true" applyBorder="true" applyAlignment="true">
      <alignment horizontal="center" vertical="center" wrapText="true"/>
    </xf>
    <xf numFmtId="0" fontId="1" fillId="2" borderId="4" xfId="1" applyFont="true" applyFill="true" applyBorder="true" applyAlignment="true">
      <alignment horizontal="center" vertical="center" wrapText="true"/>
    </xf>
    <xf numFmtId="0" fontId="1" fillId="2" borderId="6" xfId="1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/>
    </xf>
    <xf numFmtId="0" fontId="1" fillId="2" borderId="1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110" zoomScaleNormal="110" workbookViewId="0">
      <pane xSplit="1" ySplit="10" topLeftCell="B11" activePane="bottomRight" state="frozen"/>
      <selection/>
      <selection pane="topRight"/>
      <selection pane="bottomLeft"/>
      <selection pane="bottomRight" activeCell="A2" sqref="A2:J2"/>
    </sheetView>
  </sheetViews>
  <sheetFormatPr defaultColWidth="9.75" defaultRowHeight="12"/>
  <cols>
    <col min="1" max="1" width="4.75" style="3" customWidth="true"/>
    <col min="2" max="2" width="16.25" style="3" customWidth="true"/>
    <col min="3" max="3" width="31.125" style="3" customWidth="true"/>
    <col min="4" max="4" width="5.5" style="3" customWidth="true"/>
    <col min="5" max="5" width="8.25" style="4" customWidth="true"/>
    <col min="6" max="6" width="11.125" style="3" customWidth="true"/>
    <col min="7" max="7" width="8.875" style="3" customWidth="true"/>
    <col min="8" max="8" width="5.375" style="3" customWidth="true"/>
    <col min="9" max="9" width="2.875" style="3" customWidth="true"/>
    <col min="10" max="10" width="25.6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6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4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33" t="s">
        <v>8</v>
      </c>
      <c r="B6" s="34"/>
      <c r="C6" s="35"/>
      <c r="D6" s="11">
        <v>93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1">
        <v>9.64</v>
      </c>
      <c r="D8" s="13"/>
      <c r="E8" s="14">
        <v>30</v>
      </c>
      <c r="F8" s="14"/>
      <c r="G8" s="10">
        <v>9.64</v>
      </c>
      <c r="H8" s="10">
        <v>9.64</v>
      </c>
      <c r="I8" s="10"/>
      <c r="J8" s="23">
        <f>G8/E8</f>
        <v>0.321333333333333</v>
      </c>
    </row>
    <row r="9" s="1" customFormat="true" ht="30.95" customHeight="true" spans="1:10">
      <c r="A9" s="10" t="s">
        <v>16</v>
      </c>
      <c r="B9" s="15" t="s">
        <v>17</v>
      </c>
      <c r="C9" s="10" t="s">
        <v>18</v>
      </c>
      <c r="D9" s="10"/>
      <c r="E9" s="10"/>
      <c r="F9" s="10"/>
      <c r="G9" s="32" t="s">
        <v>19</v>
      </c>
      <c r="H9" s="10" t="s">
        <v>20</v>
      </c>
      <c r="I9" s="10"/>
      <c r="J9" s="1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36" t="s">
        <v>24</v>
      </c>
      <c r="E10" s="16" t="s">
        <v>25</v>
      </c>
      <c r="F10" s="16" t="s">
        <v>26</v>
      </c>
      <c r="G10" s="38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31</v>
      </c>
      <c r="D11" s="10">
        <v>4</v>
      </c>
      <c r="E11" s="22" t="s">
        <v>32</v>
      </c>
      <c r="F11" s="10" t="s">
        <v>33</v>
      </c>
      <c r="G11" s="10">
        <v>3</v>
      </c>
      <c r="H11" s="10" t="s">
        <v>34</v>
      </c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36</v>
      </c>
      <c r="D12" s="10">
        <v>2</v>
      </c>
      <c r="E12" s="22" t="s">
        <v>32</v>
      </c>
      <c r="F12" s="10" t="s">
        <v>37</v>
      </c>
      <c r="G12" s="10">
        <v>2</v>
      </c>
      <c r="H12" s="10" t="s">
        <v>34</v>
      </c>
      <c r="I12" s="10"/>
      <c r="J12" s="15"/>
    </row>
    <row r="13" s="1" customFormat="true" ht="20.1" customHeight="true" spans="1:10">
      <c r="A13" s="10"/>
      <c r="B13" s="18"/>
      <c r="C13" s="17" t="s">
        <v>38</v>
      </c>
      <c r="D13" s="10">
        <v>2</v>
      </c>
      <c r="E13" s="22" t="s">
        <v>32</v>
      </c>
      <c r="F13" s="10" t="s">
        <v>37</v>
      </c>
      <c r="G13" s="10">
        <v>2</v>
      </c>
      <c r="H13" s="10" t="s">
        <v>34</v>
      </c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 t="s">
        <v>34</v>
      </c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>
        <v>0.32</v>
      </c>
      <c r="G15" s="10">
        <v>6</v>
      </c>
      <c r="H15" s="10" t="s">
        <v>34</v>
      </c>
      <c r="I15" s="10"/>
      <c r="J15" s="15"/>
    </row>
    <row r="16" s="1" customFormat="true" ht="20.1" customHeight="true" spans="1:10">
      <c r="A16" s="10"/>
      <c r="B16" s="17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7</v>
      </c>
      <c r="H16" s="10" t="s">
        <v>34</v>
      </c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 t="s">
        <v>34</v>
      </c>
      <c r="I17" s="10"/>
      <c r="J17" s="15"/>
    </row>
    <row r="18" s="1" customFormat="true" ht="20.1" customHeight="true" spans="1:10">
      <c r="A18" s="10"/>
      <c r="B18" s="15"/>
      <c r="C18" s="17" t="s">
        <v>50</v>
      </c>
      <c r="D18" s="10">
        <v>6</v>
      </c>
      <c r="E18" s="22" t="s">
        <v>32</v>
      </c>
      <c r="F18" s="10" t="s">
        <v>51</v>
      </c>
      <c r="G18" s="10">
        <v>4</v>
      </c>
      <c r="H18" s="10" t="s">
        <v>34</v>
      </c>
      <c r="I18" s="10"/>
      <c r="J18" s="15"/>
    </row>
    <row r="19" s="1" customFormat="true" ht="20.1" customHeight="true" spans="1:10">
      <c r="A19" s="10" t="s">
        <v>52</v>
      </c>
      <c r="B19" s="10" t="s">
        <v>53</v>
      </c>
      <c r="C19" s="15" t="s">
        <v>54</v>
      </c>
      <c r="D19" s="10">
        <v>10</v>
      </c>
      <c r="E19" s="31">
        <v>1</v>
      </c>
      <c r="F19" s="31">
        <v>0.9764</v>
      </c>
      <c r="G19" s="10">
        <v>10</v>
      </c>
      <c r="H19" s="10" t="s">
        <v>34</v>
      </c>
      <c r="I19" s="10"/>
      <c r="J19" s="15"/>
    </row>
    <row r="20" s="1" customFormat="true" ht="20.1" customHeight="true" spans="1:10">
      <c r="A20" s="10"/>
      <c r="B20" s="10" t="s">
        <v>55</v>
      </c>
      <c r="C20" s="15" t="s">
        <v>56</v>
      </c>
      <c r="D20" s="10">
        <v>5</v>
      </c>
      <c r="E20" s="31">
        <v>1</v>
      </c>
      <c r="F20" s="31">
        <v>0.9836</v>
      </c>
      <c r="G20" s="10">
        <v>5</v>
      </c>
      <c r="H20" s="10" t="s">
        <v>34</v>
      </c>
      <c r="I20" s="10"/>
      <c r="J20" s="15"/>
    </row>
    <row r="21" s="1" customFormat="true" ht="20.1" customHeight="true" spans="1:10">
      <c r="A21" s="10"/>
      <c r="B21" s="37" t="s">
        <v>57</v>
      </c>
      <c r="C21" s="15" t="s">
        <v>58</v>
      </c>
      <c r="D21" s="10">
        <v>5</v>
      </c>
      <c r="E21" s="23">
        <v>1</v>
      </c>
      <c r="F21" s="23">
        <v>1</v>
      </c>
      <c r="G21" s="10">
        <v>5</v>
      </c>
      <c r="H21" s="10" t="s">
        <v>34</v>
      </c>
      <c r="I21" s="10"/>
      <c r="J21" s="15"/>
    </row>
    <row r="22" s="1" customFormat="true" ht="20.1" customHeight="true" spans="1:10">
      <c r="A22" s="10"/>
      <c r="B22" s="37" t="s">
        <v>59</v>
      </c>
      <c r="C22" s="15" t="s">
        <v>60</v>
      </c>
      <c r="D22" s="10">
        <v>10</v>
      </c>
      <c r="E22" s="10" t="s">
        <v>61</v>
      </c>
      <c r="F22" s="10" t="s">
        <v>61</v>
      </c>
      <c r="G22" s="10">
        <v>10</v>
      </c>
      <c r="H22" s="10" t="s">
        <v>34</v>
      </c>
      <c r="I22" s="10"/>
      <c r="J22" s="15"/>
    </row>
    <row r="23" s="1" customFormat="true" ht="20.1" customHeight="true" spans="1:10">
      <c r="A23" s="14" t="s">
        <v>62</v>
      </c>
      <c r="B23" s="10" t="s">
        <v>63</v>
      </c>
      <c r="C23" s="15" t="s">
        <v>64</v>
      </c>
      <c r="D23" s="10">
        <v>7</v>
      </c>
      <c r="E23" s="10" t="s">
        <v>65</v>
      </c>
      <c r="F23" s="10" t="s">
        <v>65</v>
      </c>
      <c r="G23" s="10">
        <v>7</v>
      </c>
      <c r="H23" s="10" t="s">
        <v>34</v>
      </c>
      <c r="I23" s="10"/>
      <c r="J23" s="15"/>
    </row>
    <row r="24" s="1" customFormat="true" ht="20.1" customHeight="true" spans="1:10">
      <c r="A24" s="18"/>
      <c r="B24" s="10" t="s">
        <v>66</v>
      </c>
      <c r="C24" s="15" t="s">
        <v>67</v>
      </c>
      <c r="D24" s="10">
        <v>7</v>
      </c>
      <c r="E24" s="31">
        <v>1</v>
      </c>
      <c r="F24" s="31">
        <v>0.9865</v>
      </c>
      <c r="G24" s="10">
        <v>7</v>
      </c>
      <c r="H24" s="10" t="s">
        <v>34</v>
      </c>
      <c r="I24" s="10"/>
      <c r="J24" s="15"/>
    </row>
    <row r="25" s="1" customFormat="true" ht="20.1" customHeight="true" spans="1:10">
      <c r="A25" s="18"/>
      <c r="B25" s="10" t="s">
        <v>68</v>
      </c>
      <c r="C25" s="15" t="s">
        <v>69</v>
      </c>
      <c r="D25" s="10">
        <v>7</v>
      </c>
      <c r="E25" s="10" t="s">
        <v>70</v>
      </c>
      <c r="F25" s="10" t="s">
        <v>70</v>
      </c>
      <c r="G25" s="10">
        <v>7</v>
      </c>
      <c r="H25" s="10" t="s">
        <v>34</v>
      </c>
      <c r="I25" s="10"/>
      <c r="J25" s="15"/>
    </row>
    <row r="26" s="1" customFormat="true" ht="20.1" customHeight="true" spans="1:10">
      <c r="A26" s="18"/>
      <c r="B26" s="10" t="s">
        <v>71</v>
      </c>
      <c r="C26" s="15" t="s">
        <v>72</v>
      </c>
      <c r="D26" s="10">
        <v>7</v>
      </c>
      <c r="E26" s="10" t="s">
        <v>73</v>
      </c>
      <c r="F26" s="10" t="s">
        <v>73</v>
      </c>
      <c r="G26" s="10">
        <v>7</v>
      </c>
      <c r="H26" s="10" t="s">
        <v>34</v>
      </c>
      <c r="I26" s="10"/>
      <c r="J26" s="15"/>
    </row>
    <row r="27" s="1" customFormat="true" ht="20.1" customHeight="true" spans="1:10">
      <c r="A27" s="18"/>
      <c r="B27" s="10" t="s">
        <v>74</v>
      </c>
      <c r="C27" s="15" t="s">
        <v>75</v>
      </c>
      <c r="D27" s="10">
        <v>7</v>
      </c>
      <c r="E27" s="31">
        <v>1</v>
      </c>
      <c r="F27" s="31">
        <v>0.9856</v>
      </c>
      <c r="G27" s="10">
        <v>7</v>
      </c>
      <c r="H27" s="10" t="s">
        <v>76</v>
      </c>
      <c r="I27" s="10"/>
      <c r="J27" s="15"/>
    </row>
    <row r="28" s="1" customFormat="true" ht="18" customHeight="true" spans="1:10">
      <c r="A28" s="19" t="s">
        <v>77</v>
      </c>
      <c r="B28" s="19"/>
      <c r="C28" s="19"/>
      <c r="D28" s="19"/>
      <c r="E28" s="19"/>
      <c r="F28" s="19"/>
      <c r="G28" s="24">
        <f>SUM(G11:G27)</f>
        <v>93</v>
      </c>
      <c r="H28" s="10"/>
      <c r="I28" s="10"/>
      <c r="J28" s="15"/>
    </row>
    <row r="29" s="2" customFormat="true" ht="6.95" customHeight="true" spans="1:9">
      <c r="A29" s="20"/>
      <c r="B29" s="20"/>
      <c r="C29" s="20"/>
      <c r="D29" s="20"/>
      <c r="E29" s="20"/>
      <c r="F29" s="20"/>
      <c r="G29" s="20"/>
      <c r="H29" s="20"/>
      <c r="I29" s="20"/>
    </row>
    <row r="30" ht="14.1" customHeight="true" spans="3:10">
      <c r="C30" s="3" t="s">
        <v>78</v>
      </c>
      <c r="J30" s="3" t="s">
        <v>79</v>
      </c>
    </row>
  </sheetData>
  <mergeCells count="47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389583333333333" right="0.389583333333333" top="0.196527777777778" bottom="0.196527777777778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10" zoomScaleNormal="110" workbookViewId="0">
      <selection activeCell="E20" sqref="E20"/>
    </sheetView>
  </sheetViews>
  <sheetFormatPr defaultColWidth="9.75" defaultRowHeight="12"/>
  <cols>
    <col min="1" max="1" width="4.75" style="3" customWidth="true"/>
    <col min="2" max="2" width="20.625" style="3" customWidth="true"/>
    <col min="3" max="3" width="32.375" style="3" customWidth="true"/>
    <col min="4" max="4" width="5.5" style="3" customWidth="true"/>
    <col min="5" max="5" width="8.25" style="4" customWidth="true"/>
    <col min="6" max="6" width="11.125" style="4" customWidth="true"/>
    <col min="7" max="7" width="8.875" style="3" customWidth="true"/>
    <col min="8" max="8" width="5.375" style="3" customWidth="true"/>
    <col min="9" max="9" width="2.875" style="3" customWidth="true"/>
    <col min="10" max="10" width="25.6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6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80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11" t="s">
        <v>8</v>
      </c>
      <c r="B6" s="12"/>
      <c r="C6" s="13"/>
      <c r="D6" s="11">
        <v>90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1">
        <v>15.69</v>
      </c>
      <c r="D8" s="13"/>
      <c r="E8" s="14">
        <v>68.4</v>
      </c>
      <c r="F8" s="14"/>
      <c r="G8" s="10">
        <v>15.69</v>
      </c>
      <c r="H8" s="10">
        <v>15.69</v>
      </c>
      <c r="I8" s="10"/>
      <c r="J8" s="23">
        <v>0.23</v>
      </c>
    </row>
    <row r="9" s="1" customFormat="true" ht="30.95" customHeight="true" spans="1:10">
      <c r="A9" s="10" t="s">
        <v>16</v>
      </c>
      <c r="B9" s="15" t="s">
        <v>17</v>
      </c>
      <c r="C9" s="10" t="s">
        <v>81</v>
      </c>
      <c r="D9" s="10"/>
      <c r="E9" s="10"/>
      <c r="F9" s="10"/>
      <c r="G9" s="32" t="s">
        <v>19</v>
      </c>
      <c r="H9" s="10" t="s">
        <v>82</v>
      </c>
      <c r="I9" s="10"/>
      <c r="J9" s="1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10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31</v>
      </c>
      <c r="D11" s="10">
        <v>4</v>
      </c>
      <c r="E11" s="22" t="s">
        <v>32</v>
      </c>
      <c r="F11" s="10" t="s">
        <v>33</v>
      </c>
      <c r="G11" s="10">
        <v>3</v>
      </c>
      <c r="H11" s="10" t="s">
        <v>34</v>
      </c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36</v>
      </c>
      <c r="D12" s="10">
        <v>2</v>
      </c>
      <c r="E12" s="22" t="s">
        <v>32</v>
      </c>
      <c r="F12" s="10" t="s">
        <v>37</v>
      </c>
      <c r="G12" s="10">
        <v>2</v>
      </c>
      <c r="H12" s="10" t="s">
        <v>34</v>
      </c>
      <c r="I12" s="10"/>
      <c r="J12" s="15"/>
    </row>
    <row r="13" s="1" customFormat="true" ht="20.1" customHeight="true" spans="1:10">
      <c r="A13" s="10"/>
      <c r="B13" s="18"/>
      <c r="C13" s="17" t="s">
        <v>38</v>
      </c>
      <c r="D13" s="10">
        <v>2</v>
      </c>
      <c r="E13" s="22" t="s">
        <v>32</v>
      </c>
      <c r="F13" s="10" t="s">
        <v>37</v>
      </c>
      <c r="G13" s="10">
        <v>2</v>
      </c>
      <c r="H13" s="10" t="s">
        <v>34</v>
      </c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 t="s">
        <v>34</v>
      </c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>
        <v>0.23</v>
      </c>
      <c r="G15" s="10">
        <v>6</v>
      </c>
      <c r="H15" s="10" t="s">
        <v>34</v>
      </c>
      <c r="I15" s="10"/>
      <c r="J15" s="15"/>
    </row>
    <row r="16" s="1" customFormat="true" ht="20.1" customHeight="true" spans="1:10">
      <c r="A16" s="10"/>
      <c r="B16" s="10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6</v>
      </c>
      <c r="H16" s="10" t="s">
        <v>34</v>
      </c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 t="s">
        <v>34</v>
      </c>
      <c r="I17" s="10"/>
      <c r="J17" s="15"/>
    </row>
    <row r="18" s="1" customFormat="true" ht="20.1" customHeight="true" spans="1:10">
      <c r="A18" s="10"/>
      <c r="B18" s="10"/>
      <c r="C18" s="17" t="s">
        <v>50</v>
      </c>
      <c r="D18" s="10">
        <v>6</v>
      </c>
      <c r="E18" s="22" t="s">
        <v>32</v>
      </c>
      <c r="F18" s="10" t="s">
        <v>51</v>
      </c>
      <c r="G18" s="10">
        <v>6</v>
      </c>
      <c r="H18" s="10" t="s">
        <v>34</v>
      </c>
      <c r="I18" s="10"/>
      <c r="J18" s="15"/>
    </row>
    <row r="19" s="1" customFormat="true" ht="20.1" customHeight="true" spans="1:10">
      <c r="A19" s="10" t="s">
        <v>52</v>
      </c>
      <c r="B19" s="10" t="s">
        <v>53</v>
      </c>
      <c r="C19" s="15" t="s">
        <v>54</v>
      </c>
      <c r="D19" s="10">
        <v>10</v>
      </c>
      <c r="E19" s="31">
        <v>1</v>
      </c>
      <c r="F19" s="31">
        <v>0.9866</v>
      </c>
      <c r="G19" s="10">
        <v>8</v>
      </c>
      <c r="H19" s="10" t="s">
        <v>34</v>
      </c>
      <c r="I19" s="10"/>
      <c r="J19" s="15"/>
    </row>
    <row r="20" s="1" customFormat="true" ht="20.1" customHeight="true" spans="1:10">
      <c r="A20" s="10"/>
      <c r="B20" s="10" t="s">
        <v>55</v>
      </c>
      <c r="C20" s="15" t="s">
        <v>56</v>
      </c>
      <c r="D20" s="10">
        <v>5</v>
      </c>
      <c r="E20" s="31">
        <v>1</v>
      </c>
      <c r="F20" s="31">
        <v>0.9936</v>
      </c>
      <c r="G20" s="10">
        <v>5</v>
      </c>
      <c r="H20" s="10" t="s">
        <v>34</v>
      </c>
      <c r="I20" s="10"/>
      <c r="J20" s="15"/>
    </row>
    <row r="21" s="1" customFormat="true" ht="20.1" customHeight="true" spans="1:10">
      <c r="A21" s="10"/>
      <c r="B21" s="10" t="s">
        <v>57</v>
      </c>
      <c r="C21" s="15" t="s">
        <v>83</v>
      </c>
      <c r="D21" s="10">
        <v>5</v>
      </c>
      <c r="E21" s="23">
        <v>1</v>
      </c>
      <c r="F21" s="23">
        <v>1</v>
      </c>
      <c r="G21" s="10">
        <v>5</v>
      </c>
      <c r="H21" s="10" t="s">
        <v>34</v>
      </c>
      <c r="I21" s="10"/>
      <c r="J21" s="15"/>
    </row>
    <row r="22" s="1" customFormat="true" ht="20.1" customHeight="true" spans="1:10">
      <c r="A22" s="10"/>
      <c r="B22" s="10" t="s">
        <v>84</v>
      </c>
      <c r="C22" s="15" t="s">
        <v>85</v>
      </c>
      <c r="D22" s="10">
        <v>10</v>
      </c>
      <c r="E22" s="10" t="s">
        <v>61</v>
      </c>
      <c r="F22" s="10" t="s">
        <v>61</v>
      </c>
      <c r="G22" s="10">
        <v>8</v>
      </c>
      <c r="H22" s="10" t="s">
        <v>34</v>
      </c>
      <c r="I22" s="10"/>
      <c r="J22" s="15"/>
    </row>
    <row r="23" s="1" customFormat="true" ht="20.1" customHeight="true" spans="1:10">
      <c r="A23" s="14" t="s">
        <v>62</v>
      </c>
      <c r="B23" s="10" t="s">
        <v>63</v>
      </c>
      <c r="C23" s="15" t="s">
        <v>86</v>
      </c>
      <c r="D23" s="10">
        <v>7</v>
      </c>
      <c r="E23" s="10" t="s">
        <v>65</v>
      </c>
      <c r="F23" s="10" t="s">
        <v>65</v>
      </c>
      <c r="G23" s="10">
        <v>7</v>
      </c>
      <c r="H23" s="10" t="s">
        <v>34</v>
      </c>
      <c r="I23" s="10"/>
      <c r="J23" s="15"/>
    </row>
    <row r="24" s="1" customFormat="true" ht="20.1" customHeight="true" spans="1:10">
      <c r="A24" s="18"/>
      <c r="B24" s="10" t="s">
        <v>66</v>
      </c>
      <c r="C24" s="15" t="s">
        <v>87</v>
      </c>
      <c r="D24" s="10">
        <v>7</v>
      </c>
      <c r="E24" s="31">
        <v>1</v>
      </c>
      <c r="F24" s="31">
        <v>0.9876</v>
      </c>
      <c r="G24" s="10">
        <v>7</v>
      </c>
      <c r="H24" s="10" t="s">
        <v>34</v>
      </c>
      <c r="I24" s="10"/>
      <c r="J24" s="15"/>
    </row>
    <row r="25" s="1" customFormat="true" ht="20.1" customHeight="true" spans="1:10">
      <c r="A25" s="18"/>
      <c r="B25" s="10" t="s">
        <v>68</v>
      </c>
      <c r="C25" s="15" t="s">
        <v>88</v>
      </c>
      <c r="D25" s="10">
        <v>7</v>
      </c>
      <c r="E25" s="10" t="s">
        <v>70</v>
      </c>
      <c r="F25" s="10" t="s">
        <v>70</v>
      </c>
      <c r="G25" s="10">
        <v>7</v>
      </c>
      <c r="H25" s="10" t="s">
        <v>34</v>
      </c>
      <c r="I25" s="10"/>
      <c r="J25" s="15"/>
    </row>
    <row r="26" s="1" customFormat="true" ht="20.1" customHeight="true" spans="1:10">
      <c r="A26" s="18"/>
      <c r="B26" s="10" t="s">
        <v>89</v>
      </c>
      <c r="C26" s="15" t="s">
        <v>90</v>
      </c>
      <c r="D26" s="10">
        <v>7</v>
      </c>
      <c r="E26" s="10" t="s">
        <v>91</v>
      </c>
      <c r="F26" s="10" t="s">
        <v>91</v>
      </c>
      <c r="G26" s="10">
        <v>7</v>
      </c>
      <c r="H26" s="10" t="s">
        <v>34</v>
      </c>
      <c r="I26" s="10"/>
      <c r="J26" s="15"/>
    </row>
    <row r="27" s="1" customFormat="true" ht="20.1" customHeight="true" spans="1:10">
      <c r="A27" s="18"/>
      <c r="B27" s="10" t="s">
        <v>74</v>
      </c>
      <c r="C27" s="15" t="s">
        <v>75</v>
      </c>
      <c r="D27" s="10">
        <v>7</v>
      </c>
      <c r="E27" s="31">
        <v>1</v>
      </c>
      <c r="F27" s="31">
        <v>0.9956</v>
      </c>
      <c r="G27" s="10">
        <v>7</v>
      </c>
      <c r="H27" s="10" t="s">
        <v>34</v>
      </c>
      <c r="I27" s="10"/>
      <c r="J27" s="15"/>
    </row>
    <row r="28" s="1" customFormat="true" ht="18" customHeight="true" spans="1:10">
      <c r="A28" s="19" t="s">
        <v>77</v>
      </c>
      <c r="B28" s="19"/>
      <c r="C28" s="19"/>
      <c r="D28" s="19"/>
      <c r="E28" s="19"/>
      <c r="F28" s="19"/>
      <c r="G28" s="24">
        <f>SUM(G11:G27)</f>
        <v>90</v>
      </c>
      <c r="H28" s="10"/>
      <c r="I28" s="10"/>
      <c r="J28" s="15"/>
    </row>
    <row r="29" s="2" customFormat="true" ht="6.95" customHeight="true" spans="1:9">
      <c r="A29" s="20"/>
      <c r="B29" s="20"/>
      <c r="C29" s="20"/>
      <c r="D29" s="20"/>
      <c r="E29" s="20"/>
      <c r="F29" s="20"/>
      <c r="G29" s="20"/>
      <c r="H29" s="20"/>
      <c r="I29" s="20"/>
    </row>
    <row r="30" ht="14.1" customHeight="true" spans="3:10">
      <c r="C30" s="3" t="s">
        <v>78</v>
      </c>
      <c r="J30" s="3" t="s">
        <v>79</v>
      </c>
    </row>
  </sheetData>
  <mergeCells count="47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10" zoomScaleNormal="110" workbookViewId="0">
      <selection activeCell="G14" sqref="G14"/>
    </sheetView>
  </sheetViews>
  <sheetFormatPr defaultColWidth="9.75" defaultRowHeight="12"/>
  <cols>
    <col min="1" max="1" width="4.75" style="3" customWidth="true"/>
    <col min="2" max="2" width="19.25" style="3" customWidth="true"/>
    <col min="3" max="3" width="28.75" style="3" customWidth="true"/>
    <col min="4" max="4" width="5.5" style="3" customWidth="true"/>
    <col min="5" max="5" width="8.25" style="4" customWidth="true"/>
    <col min="6" max="6" width="11.125" style="4" customWidth="true"/>
    <col min="7" max="7" width="8.875" style="3" customWidth="true"/>
    <col min="8" max="8" width="5.375" style="3" customWidth="true"/>
    <col min="9" max="9" width="2.875" style="3" customWidth="true"/>
    <col min="10" max="10" width="25.6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6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92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11" t="s">
        <v>8</v>
      </c>
      <c r="B6" s="12"/>
      <c r="C6" s="13"/>
      <c r="D6" s="11">
        <v>92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1">
        <v>65.71</v>
      </c>
      <c r="D8" s="13"/>
      <c r="E8" s="14">
        <v>80</v>
      </c>
      <c r="F8" s="14"/>
      <c r="G8" s="10">
        <v>65.71</v>
      </c>
      <c r="H8" s="10">
        <v>65.71</v>
      </c>
      <c r="I8" s="10"/>
      <c r="J8" s="23">
        <v>0.82</v>
      </c>
    </row>
    <row r="9" s="1" customFormat="true" ht="30.95" customHeight="true" spans="1:10">
      <c r="A9" s="10" t="s">
        <v>16</v>
      </c>
      <c r="B9" s="15" t="s">
        <v>17</v>
      </c>
      <c r="C9" s="10" t="s">
        <v>93</v>
      </c>
      <c r="D9" s="10"/>
      <c r="E9" s="10"/>
      <c r="F9" s="10"/>
      <c r="G9" s="21" t="s">
        <v>19</v>
      </c>
      <c r="H9" s="10" t="s">
        <v>94</v>
      </c>
      <c r="I9" s="10"/>
      <c r="J9" s="1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10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31</v>
      </c>
      <c r="D11" s="10">
        <v>4</v>
      </c>
      <c r="E11" s="22" t="s">
        <v>32</v>
      </c>
      <c r="F11" s="10" t="s">
        <v>33</v>
      </c>
      <c r="G11" s="10">
        <v>4</v>
      </c>
      <c r="H11" s="10" t="s">
        <v>34</v>
      </c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36</v>
      </c>
      <c r="D12" s="10">
        <v>2</v>
      </c>
      <c r="E12" s="22" t="s">
        <v>32</v>
      </c>
      <c r="F12" s="10" t="s">
        <v>37</v>
      </c>
      <c r="G12" s="10">
        <v>2</v>
      </c>
      <c r="H12" s="10" t="s">
        <v>34</v>
      </c>
      <c r="I12" s="10"/>
      <c r="J12" s="15"/>
    </row>
    <row r="13" s="1" customFormat="true" ht="20.1" customHeight="true" spans="1:10">
      <c r="A13" s="10"/>
      <c r="B13" s="18"/>
      <c r="C13" s="17" t="s">
        <v>38</v>
      </c>
      <c r="D13" s="10">
        <v>2</v>
      </c>
      <c r="E13" s="22" t="s">
        <v>32</v>
      </c>
      <c r="F13" s="10" t="s">
        <v>37</v>
      </c>
      <c r="G13" s="10">
        <v>2</v>
      </c>
      <c r="H13" s="10" t="s">
        <v>34</v>
      </c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 t="s">
        <v>34</v>
      </c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>
        <v>0.82</v>
      </c>
      <c r="G15" s="10">
        <v>8</v>
      </c>
      <c r="H15" s="10" t="s">
        <v>34</v>
      </c>
      <c r="I15" s="10"/>
      <c r="J15" s="15"/>
    </row>
    <row r="16" s="1" customFormat="true" ht="20.1" customHeight="true" spans="1:10">
      <c r="A16" s="10"/>
      <c r="B16" s="17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7</v>
      </c>
      <c r="H16" s="10" t="s">
        <v>34</v>
      </c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 t="s">
        <v>34</v>
      </c>
      <c r="I17" s="10"/>
      <c r="J17" s="15"/>
    </row>
    <row r="18" s="1" customFormat="true" ht="20.1" customHeight="true" spans="1:10">
      <c r="A18" s="10"/>
      <c r="B18" s="15"/>
      <c r="C18" s="17" t="s">
        <v>50</v>
      </c>
      <c r="D18" s="10">
        <v>6</v>
      </c>
      <c r="E18" s="22" t="s">
        <v>32</v>
      </c>
      <c r="F18" s="10" t="s">
        <v>51</v>
      </c>
      <c r="G18" s="10">
        <v>6</v>
      </c>
      <c r="H18" s="10" t="s">
        <v>34</v>
      </c>
      <c r="I18" s="10"/>
      <c r="J18" s="15"/>
    </row>
    <row r="19" s="1" customFormat="true" ht="20.1" customHeight="true" spans="1:10">
      <c r="A19" s="10" t="s">
        <v>52</v>
      </c>
      <c r="B19" s="10" t="s">
        <v>53</v>
      </c>
      <c r="C19" s="15" t="s">
        <v>54</v>
      </c>
      <c r="D19" s="10">
        <v>10</v>
      </c>
      <c r="E19" s="23">
        <v>1</v>
      </c>
      <c r="F19" s="31">
        <v>0.985</v>
      </c>
      <c r="G19" s="10">
        <v>8</v>
      </c>
      <c r="H19" s="10" t="s">
        <v>34</v>
      </c>
      <c r="I19" s="10"/>
      <c r="J19" s="15"/>
    </row>
    <row r="20" s="1" customFormat="true" ht="20.1" customHeight="true" spans="1:10">
      <c r="A20" s="10"/>
      <c r="B20" s="10" t="s">
        <v>55</v>
      </c>
      <c r="C20" s="15" t="s">
        <v>56</v>
      </c>
      <c r="D20" s="10">
        <v>5</v>
      </c>
      <c r="E20" s="23">
        <v>1</v>
      </c>
      <c r="F20" s="31">
        <v>0.996</v>
      </c>
      <c r="G20" s="10">
        <v>5</v>
      </c>
      <c r="H20" s="10" t="s">
        <v>34</v>
      </c>
      <c r="I20" s="10"/>
      <c r="J20" s="15"/>
    </row>
    <row r="21" s="1" customFormat="true" ht="20.1" customHeight="true" spans="1:10">
      <c r="A21" s="10"/>
      <c r="B21" s="10" t="s">
        <v>57</v>
      </c>
      <c r="C21" s="15" t="s">
        <v>95</v>
      </c>
      <c r="D21" s="10">
        <v>5</v>
      </c>
      <c r="E21" s="23">
        <v>1</v>
      </c>
      <c r="F21" s="23">
        <v>1</v>
      </c>
      <c r="G21" s="10">
        <v>5</v>
      </c>
      <c r="H21" s="10" t="s">
        <v>96</v>
      </c>
      <c r="I21" s="10"/>
      <c r="J21" s="15"/>
    </row>
    <row r="22" s="1" customFormat="true" ht="20.1" customHeight="true" spans="1:10">
      <c r="A22" s="10"/>
      <c r="B22" s="10" t="s">
        <v>84</v>
      </c>
      <c r="C22" s="15" t="s">
        <v>97</v>
      </c>
      <c r="D22" s="10">
        <v>10</v>
      </c>
      <c r="E22" s="10" t="s">
        <v>61</v>
      </c>
      <c r="F22" s="10" t="s">
        <v>61</v>
      </c>
      <c r="G22" s="10">
        <v>8</v>
      </c>
      <c r="H22" s="10" t="s">
        <v>34</v>
      </c>
      <c r="I22" s="10"/>
      <c r="J22" s="15"/>
    </row>
    <row r="23" s="1" customFormat="true" ht="20.1" customHeight="true" spans="1:10">
      <c r="A23" s="14" t="s">
        <v>62</v>
      </c>
      <c r="B23" s="10" t="s">
        <v>63</v>
      </c>
      <c r="C23" s="15" t="s">
        <v>98</v>
      </c>
      <c r="D23" s="10">
        <v>7</v>
      </c>
      <c r="E23" s="10" t="s">
        <v>65</v>
      </c>
      <c r="F23" s="10" t="s">
        <v>65</v>
      </c>
      <c r="G23" s="10">
        <v>7</v>
      </c>
      <c r="H23" s="10" t="s">
        <v>34</v>
      </c>
      <c r="I23" s="10"/>
      <c r="J23" s="15"/>
    </row>
    <row r="24" s="1" customFormat="true" ht="20.1" customHeight="true" spans="1:10">
      <c r="A24" s="18"/>
      <c r="B24" s="10" t="s">
        <v>66</v>
      </c>
      <c r="C24" s="15" t="s">
        <v>99</v>
      </c>
      <c r="D24" s="10">
        <v>7</v>
      </c>
      <c r="E24" s="23">
        <v>1</v>
      </c>
      <c r="F24" s="23">
        <v>1</v>
      </c>
      <c r="G24" s="10">
        <v>6</v>
      </c>
      <c r="H24" s="10" t="s">
        <v>34</v>
      </c>
      <c r="I24" s="10"/>
      <c r="J24" s="15"/>
    </row>
    <row r="25" s="1" customFormat="true" ht="20.1" customHeight="true" spans="1:10">
      <c r="A25" s="18"/>
      <c r="B25" s="10" t="s">
        <v>68</v>
      </c>
      <c r="C25" s="15" t="s">
        <v>100</v>
      </c>
      <c r="D25" s="10">
        <v>7</v>
      </c>
      <c r="E25" s="10" t="s">
        <v>91</v>
      </c>
      <c r="F25" s="10" t="s">
        <v>91</v>
      </c>
      <c r="G25" s="10">
        <v>6</v>
      </c>
      <c r="H25" s="10" t="s">
        <v>34</v>
      </c>
      <c r="I25" s="10"/>
      <c r="J25" s="15"/>
    </row>
    <row r="26" s="1" customFormat="true" ht="20.1" customHeight="true" spans="1:10">
      <c r="A26" s="18"/>
      <c r="B26" s="10" t="s">
        <v>89</v>
      </c>
      <c r="C26" s="15" t="s">
        <v>101</v>
      </c>
      <c r="D26" s="10">
        <v>7</v>
      </c>
      <c r="E26" s="10" t="s">
        <v>73</v>
      </c>
      <c r="F26" s="10" t="s">
        <v>73</v>
      </c>
      <c r="G26" s="10">
        <v>7</v>
      </c>
      <c r="H26" s="10" t="s">
        <v>34</v>
      </c>
      <c r="I26" s="10"/>
      <c r="J26" s="15"/>
    </row>
    <row r="27" s="1" customFormat="true" ht="20.1" customHeight="true" spans="1:10">
      <c r="A27" s="18"/>
      <c r="B27" s="10" t="s">
        <v>74</v>
      </c>
      <c r="C27" s="15" t="s">
        <v>75</v>
      </c>
      <c r="D27" s="10">
        <v>7</v>
      </c>
      <c r="E27" s="23">
        <v>1</v>
      </c>
      <c r="F27" s="31">
        <v>0.995</v>
      </c>
      <c r="G27" s="10">
        <v>7</v>
      </c>
      <c r="H27" s="10" t="s">
        <v>34</v>
      </c>
      <c r="I27" s="10"/>
      <c r="J27" s="15"/>
    </row>
    <row r="28" s="1" customFormat="true" ht="18" customHeight="true" spans="1:10">
      <c r="A28" s="19" t="s">
        <v>77</v>
      </c>
      <c r="B28" s="19"/>
      <c r="C28" s="19"/>
      <c r="D28" s="19"/>
      <c r="E28" s="19"/>
      <c r="F28" s="19"/>
      <c r="G28" s="24">
        <f>SUM(G11:G27)</f>
        <v>92</v>
      </c>
      <c r="H28" s="10"/>
      <c r="I28" s="10"/>
      <c r="J28" s="15"/>
    </row>
    <row r="29" s="2" customFormat="true" ht="6.95" customHeight="true" spans="1:9">
      <c r="A29" s="20"/>
      <c r="B29" s="20"/>
      <c r="C29" s="20"/>
      <c r="D29" s="20"/>
      <c r="E29" s="20"/>
      <c r="F29" s="20"/>
      <c r="G29" s="20"/>
      <c r="H29" s="20"/>
      <c r="I29" s="20"/>
    </row>
    <row r="30" ht="14.1" customHeight="true" spans="3:10">
      <c r="C30" s="3" t="s">
        <v>78</v>
      </c>
      <c r="J30" s="3" t="s">
        <v>79</v>
      </c>
    </row>
  </sheetData>
  <mergeCells count="47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28:F28"/>
    <mergeCell ref="H28:J28"/>
    <mergeCell ref="A11:A14"/>
    <mergeCell ref="A15:A18"/>
    <mergeCell ref="A19:A22"/>
    <mergeCell ref="A23:A27"/>
    <mergeCell ref="B12:B14"/>
    <mergeCell ref="B17:B18"/>
    <mergeCell ref="A7:B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10" zoomScaleNormal="110" workbookViewId="0">
      <selection activeCell="G12" sqref="G12"/>
    </sheetView>
  </sheetViews>
  <sheetFormatPr defaultColWidth="9.75" defaultRowHeight="12"/>
  <cols>
    <col min="1" max="1" width="4.75" style="3" customWidth="true"/>
    <col min="2" max="2" width="7.5" style="3" customWidth="true"/>
    <col min="3" max="3" width="30" style="3" customWidth="true"/>
    <col min="4" max="4" width="5.5" style="3" customWidth="true"/>
    <col min="5" max="5" width="8.25" style="4" customWidth="true"/>
    <col min="6" max="6" width="11.125" style="4" customWidth="true"/>
    <col min="7" max="7" width="8.875" style="3" customWidth="true"/>
    <col min="8" max="8" width="5.375" style="3" customWidth="true"/>
    <col min="9" max="9" width="2.875" style="3" customWidth="true"/>
    <col min="10" max="10" width="31.6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6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102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11" t="s">
        <v>8</v>
      </c>
      <c r="B6" s="12"/>
      <c r="C6" s="13"/>
      <c r="D6" s="11">
        <v>89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4">
        <v>220.88</v>
      </c>
      <c r="D8" s="14"/>
      <c r="E8" s="14">
        <v>247.83</v>
      </c>
      <c r="F8" s="14"/>
      <c r="G8" s="10">
        <v>220.88</v>
      </c>
      <c r="H8" s="10">
        <v>220.88</v>
      </c>
      <c r="I8" s="10"/>
      <c r="J8" s="23">
        <v>0.89</v>
      </c>
    </row>
    <row r="9" s="1" customFormat="true" ht="54" customHeight="true" spans="1:10">
      <c r="A9" s="10" t="s">
        <v>16</v>
      </c>
      <c r="B9" s="15" t="s">
        <v>17</v>
      </c>
      <c r="C9" s="28" t="s">
        <v>103</v>
      </c>
      <c r="D9" s="29"/>
      <c r="E9" s="29"/>
      <c r="F9" s="30"/>
      <c r="G9" s="21" t="s">
        <v>19</v>
      </c>
      <c r="H9" s="28" t="s">
        <v>104</v>
      </c>
      <c r="I9" s="29"/>
      <c r="J9" s="3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10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31</v>
      </c>
      <c r="D11" s="10">
        <v>4</v>
      </c>
      <c r="E11" s="22" t="s">
        <v>32</v>
      </c>
      <c r="F11" s="10" t="s">
        <v>33</v>
      </c>
      <c r="G11" s="10">
        <v>4</v>
      </c>
      <c r="H11" s="10" t="s">
        <v>34</v>
      </c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36</v>
      </c>
      <c r="D12" s="10">
        <v>2</v>
      </c>
      <c r="E12" s="22" t="s">
        <v>32</v>
      </c>
      <c r="F12" s="10" t="s">
        <v>37</v>
      </c>
      <c r="G12" s="10">
        <v>2</v>
      </c>
      <c r="H12" s="10" t="s">
        <v>34</v>
      </c>
      <c r="I12" s="10"/>
      <c r="J12" s="15"/>
    </row>
    <row r="13" s="1" customFormat="true" ht="20.1" customHeight="true" spans="1:10">
      <c r="A13" s="10"/>
      <c r="B13" s="18"/>
      <c r="C13" s="17" t="s">
        <v>38</v>
      </c>
      <c r="D13" s="10">
        <v>2</v>
      </c>
      <c r="E13" s="22" t="s">
        <v>32</v>
      </c>
      <c r="F13" s="10" t="s">
        <v>37</v>
      </c>
      <c r="G13" s="10">
        <v>2</v>
      </c>
      <c r="H13" s="10" t="s">
        <v>34</v>
      </c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 t="s">
        <v>34</v>
      </c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>
        <v>0.89</v>
      </c>
      <c r="G15" s="10">
        <v>8</v>
      </c>
      <c r="H15" s="10" t="s">
        <v>34</v>
      </c>
      <c r="I15" s="10"/>
      <c r="J15" s="15"/>
    </row>
    <row r="16" s="1" customFormat="true" ht="20.1" customHeight="true" spans="1:10">
      <c r="A16" s="10"/>
      <c r="B16" s="17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5</v>
      </c>
      <c r="H16" s="10" t="s">
        <v>34</v>
      </c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 t="s">
        <v>34</v>
      </c>
      <c r="I17" s="10"/>
      <c r="J17" s="15"/>
    </row>
    <row r="18" s="1" customFormat="true" ht="20.1" customHeight="true" spans="1:10">
      <c r="A18" s="10"/>
      <c r="B18" s="15"/>
      <c r="C18" s="17" t="s">
        <v>50</v>
      </c>
      <c r="D18" s="10">
        <v>6</v>
      </c>
      <c r="E18" s="22" t="s">
        <v>32</v>
      </c>
      <c r="F18" s="10" t="s">
        <v>51</v>
      </c>
      <c r="G18" s="10">
        <v>3</v>
      </c>
      <c r="H18" s="10" t="s">
        <v>34</v>
      </c>
      <c r="I18" s="10"/>
      <c r="J18" s="15"/>
    </row>
    <row r="19" s="1" customFormat="true" ht="15.4" customHeight="true" spans="1:10">
      <c r="A19" s="10" t="s">
        <v>52</v>
      </c>
      <c r="B19" s="10" t="s">
        <v>53</v>
      </c>
      <c r="C19" s="15" t="s">
        <v>54</v>
      </c>
      <c r="D19" s="10">
        <v>5</v>
      </c>
      <c r="E19" s="23">
        <v>1</v>
      </c>
      <c r="F19" s="31">
        <v>0.955</v>
      </c>
      <c r="G19" s="10">
        <v>2</v>
      </c>
      <c r="H19" s="10" t="s">
        <v>34</v>
      </c>
      <c r="I19" s="10"/>
      <c r="J19" s="15"/>
    </row>
    <row r="20" s="1" customFormat="true" ht="15.4" customHeight="true" spans="1:10">
      <c r="A20" s="10"/>
      <c r="B20" s="10"/>
      <c r="C20" s="15" t="s">
        <v>105</v>
      </c>
      <c r="D20" s="10">
        <v>4</v>
      </c>
      <c r="E20" s="10">
        <v>7</v>
      </c>
      <c r="F20" s="10">
        <v>7</v>
      </c>
      <c r="G20" s="10">
        <v>3</v>
      </c>
      <c r="H20" s="10" t="s">
        <v>34</v>
      </c>
      <c r="I20" s="10"/>
      <c r="J20" s="15"/>
    </row>
    <row r="21" s="1" customFormat="true" customHeight="true" spans="1:10">
      <c r="A21" s="10"/>
      <c r="B21" s="10"/>
      <c r="C21" s="15" t="s">
        <v>106</v>
      </c>
      <c r="D21" s="10">
        <v>1</v>
      </c>
      <c r="E21" s="10" t="s">
        <v>107</v>
      </c>
      <c r="F21" s="10" t="s">
        <v>107</v>
      </c>
      <c r="G21" s="10">
        <v>1</v>
      </c>
      <c r="H21" s="10" t="s">
        <v>34</v>
      </c>
      <c r="I21" s="10"/>
      <c r="J21" s="15"/>
    </row>
    <row r="22" s="1" customFormat="true" ht="15.4" customHeight="true" spans="1:10">
      <c r="A22" s="10"/>
      <c r="B22" s="10" t="s">
        <v>55</v>
      </c>
      <c r="C22" s="15" t="s">
        <v>56</v>
      </c>
      <c r="D22" s="10">
        <v>3</v>
      </c>
      <c r="E22" s="23">
        <v>1</v>
      </c>
      <c r="F22" s="31">
        <v>0.986</v>
      </c>
      <c r="G22" s="10">
        <v>3</v>
      </c>
      <c r="H22" s="10" t="s">
        <v>34</v>
      </c>
      <c r="I22" s="10"/>
      <c r="J22" s="15"/>
    </row>
    <row r="23" s="1" customFormat="true" ht="15.4" customHeight="true" spans="1:10">
      <c r="A23" s="10"/>
      <c r="B23" s="10"/>
      <c r="C23" s="15" t="s">
        <v>108</v>
      </c>
      <c r="D23" s="10">
        <v>1</v>
      </c>
      <c r="E23" s="23">
        <v>1</v>
      </c>
      <c r="F23" s="23">
        <v>1</v>
      </c>
      <c r="G23" s="10">
        <v>1</v>
      </c>
      <c r="H23" s="10" t="s">
        <v>34</v>
      </c>
      <c r="I23" s="10"/>
      <c r="J23" s="15"/>
    </row>
    <row r="24" s="1" customFormat="true" ht="12.95" customHeight="true" spans="1:10">
      <c r="A24" s="10"/>
      <c r="B24" s="10"/>
      <c r="C24" s="15" t="s">
        <v>109</v>
      </c>
      <c r="D24" s="10">
        <v>1</v>
      </c>
      <c r="E24" s="23">
        <v>1</v>
      </c>
      <c r="F24" s="23">
        <v>1</v>
      </c>
      <c r="G24" s="10">
        <v>1</v>
      </c>
      <c r="H24" s="10" t="s">
        <v>34</v>
      </c>
      <c r="I24" s="10"/>
      <c r="J24" s="15"/>
    </row>
    <row r="25" s="1" customFormat="true" ht="15.4" customHeight="true" spans="1:10">
      <c r="A25" s="10"/>
      <c r="B25" s="10" t="s">
        <v>57</v>
      </c>
      <c r="C25" s="15" t="s">
        <v>110</v>
      </c>
      <c r="D25" s="10">
        <v>1</v>
      </c>
      <c r="E25" s="23">
        <v>1</v>
      </c>
      <c r="F25" s="23">
        <v>1</v>
      </c>
      <c r="G25" s="10">
        <v>1</v>
      </c>
      <c r="H25" s="10" t="s">
        <v>34</v>
      </c>
      <c r="I25" s="10"/>
      <c r="J25" s="15"/>
    </row>
    <row r="26" s="1" customFormat="true" ht="15.4" customHeight="true" spans="1:10">
      <c r="A26" s="10"/>
      <c r="B26" s="10"/>
      <c r="C26" s="15" t="s">
        <v>111</v>
      </c>
      <c r="D26" s="10">
        <v>2</v>
      </c>
      <c r="E26" s="23">
        <v>1</v>
      </c>
      <c r="F26" s="23">
        <v>1</v>
      </c>
      <c r="G26" s="10">
        <v>2</v>
      </c>
      <c r="H26" s="10" t="s">
        <v>34</v>
      </c>
      <c r="I26" s="10"/>
      <c r="J26" s="15"/>
    </row>
    <row r="27" s="1" customFormat="true" ht="12.95" customHeight="true" spans="1:10">
      <c r="A27" s="10"/>
      <c r="B27" s="10"/>
      <c r="C27" s="15" t="s">
        <v>112</v>
      </c>
      <c r="D27" s="10">
        <v>2</v>
      </c>
      <c r="E27" s="10" t="s">
        <v>113</v>
      </c>
      <c r="F27" s="10" t="s">
        <v>113</v>
      </c>
      <c r="G27" s="10">
        <v>2</v>
      </c>
      <c r="H27" s="10" t="s">
        <v>34</v>
      </c>
      <c r="I27" s="10"/>
      <c r="J27" s="15"/>
    </row>
    <row r="28" s="1" customFormat="true" ht="15.4" customHeight="true" spans="1:10">
      <c r="A28" s="10"/>
      <c r="B28" s="10" t="s">
        <v>59</v>
      </c>
      <c r="C28" s="15" t="s">
        <v>114</v>
      </c>
      <c r="D28" s="10">
        <v>5</v>
      </c>
      <c r="E28" s="10" t="s">
        <v>61</v>
      </c>
      <c r="F28" s="10" t="s">
        <v>61</v>
      </c>
      <c r="G28" s="10">
        <v>5</v>
      </c>
      <c r="H28" s="10" t="s">
        <v>34</v>
      </c>
      <c r="I28" s="10"/>
      <c r="J28" s="15"/>
    </row>
    <row r="29" s="1" customFormat="true" ht="15.4" customHeight="true" spans="1:10">
      <c r="A29" s="10"/>
      <c r="B29" s="10"/>
      <c r="C29" s="15" t="s">
        <v>115</v>
      </c>
      <c r="D29" s="10">
        <v>3</v>
      </c>
      <c r="E29" s="10" t="s">
        <v>116</v>
      </c>
      <c r="F29" s="10" t="s">
        <v>116</v>
      </c>
      <c r="G29" s="10">
        <v>3</v>
      </c>
      <c r="H29" s="10" t="s">
        <v>34</v>
      </c>
      <c r="I29" s="10"/>
      <c r="J29" s="15"/>
    </row>
    <row r="30" s="1" customFormat="true" customHeight="true" spans="1:10">
      <c r="A30" s="10"/>
      <c r="B30" s="10"/>
      <c r="C30" s="15" t="s">
        <v>117</v>
      </c>
      <c r="D30" s="10">
        <v>2</v>
      </c>
      <c r="E30" s="10"/>
      <c r="F30" s="10"/>
      <c r="G30" s="10">
        <v>2</v>
      </c>
      <c r="H30" s="10" t="s">
        <v>34</v>
      </c>
      <c r="I30" s="10"/>
      <c r="J30" s="15"/>
    </row>
    <row r="31" s="1" customFormat="true" ht="15.4" customHeight="true" spans="1:10">
      <c r="A31" s="14" t="s">
        <v>62</v>
      </c>
      <c r="B31" s="10" t="s">
        <v>118</v>
      </c>
      <c r="C31" s="15" t="s">
        <v>119</v>
      </c>
      <c r="D31" s="10">
        <v>3</v>
      </c>
      <c r="E31" s="10" t="s">
        <v>65</v>
      </c>
      <c r="F31" s="10" t="s">
        <v>65</v>
      </c>
      <c r="G31" s="10">
        <v>3</v>
      </c>
      <c r="H31" s="10" t="s">
        <v>34</v>
      </c>
      <c r="I31" s="10"/>
      <c r="J31" s="15"/>
    </row>
    <row r="32" s="1" customFormat="true" ht="15.4" customHeight="true" spans="1:10">
      <c r="A32" s="18"/>
      <c r="B32" s="10"/>
      <c r="C32" s="15" t="s">
        <v>120</v>
      </c>
      <c r="D32" s="10">
        <v>2</v>
      </c>
      <c r="E32" s="23">
        <v>1</v>
      </c>
      <c r="F32" s="10" t="s">
        <v>121</v>
      </c>
      <c r="G32" s="10">
        <v>2</v>
      </c>
      <c r="H32" s="10" t="s">
        <v>34</v>
      </c>
      <c r="I32" s="10"/>
      <c r="J32" s="15"/>
    </row>
    <row r="33" s="1" customFormat="true" customHeight="true" spans="1:10">
      <c r="A33" s="18"/>
      <c r="B33" s="10"/>
      <c r="C33" s="15" t="s">
        <v>122</v>
      </c>
      <c r="D33" s="10">
        <v>2</v>
      </c>
      <c r="E33" s="23">
        <v>1</v>
      </c>
      <c r="F33" s="23" t="s">
        <v>121</v>
      </c>
      <c r="G33" s="10">
        <v>2</v>
      </c>
      <c r="H33" s="10" t="s">
        <v>34</v>
      </c>
      <c r="I33" s="10"/>
      <c r="J33" s="15"/>
    </row>
    <row r="34" s="1" customFormat="true" ht="15.4" customHeight="true" spans="1:10">
      <c r="A34" s="18"/>
      <c r="B34" s="10" t="s">
        <v>123</v>
      </c>
      <c r="C34" s="15" t="s">
        <v>124</v>
      </c>
      <c r="D34" s="10">
        <v>2</v>
      </c>
      <c r="E34" s="23">
        <v>1</v>
      </c>
      <c r="F34" s="23">
        <v>1</v>
      </c>
      <c r="G34" s="10">
        <v>2</v>
      </c>
      <c r="H34" s="10" t="s">
        <v>34</v>
      </c>
      <c r="I34" s="10"/>
      <c r="J34" s="15"/>
    </row>
    <row r="35" s="1" customFormat="true" ht="15.4" customHeight="true" spans="1:10">
      <c r="A35" s="18"/>
      <c r="B35" s="10"/>
      <c r="C35" s="15" t="s">
        <v>125</v>
      </c>
      <c r="D35" s="10">
        <v>2</v>
      </c>
      <c r="E35" s="23">
        <v>1</v>
      </c>
      <c r="F35" s="23">
        <v>1</v>
      </c>
      <c r="G35" s="10">
        <v>2</v>
      </c>
      <c r="H35" s="10" t="s">
        <v>34</v>
      </c>
      <c r="I35" s="10"/>
      <c r="J35" s="15"/>
    </row>
    <row r="36" s="1" customFormat="true" customHeight="true" spans="1:10">
      <c r="A36" s="18"/>
      <c r="B36" s="10"/>
      <c r="C36" s="15" t="s">
        <v>126</v>
      </c>
      <c r="D36" s="10">
        <v>3</v>
      </c>
      <c r="E36" s="10" t="s">
        <v>127</v>
      </c>
      <c r="F36" s="10" t="s">
        <v>127</v>
      </c>
      <c r="G36" s="10">
        <v>3</v>
      </c>
      <c r="H36" s="10" t="s">
        <v>34</v>
      </c>
      <c r="I36" s="10"/>
      <c r="J36" s="15"/>
    </row>
    <row r="37" s="1" customFormat="true" ht="15.4" customHeight="true" spans="1:10">
      <c r="A37" s="18"/>
      <c r="B37" s="10" t="s">
        <v>128</v>
      </c>
      <c r="C37" s="15" t="s">
        <v>100</v>
      </c>
      <c r="D37" s="10">
        <v>3</v>
      </c>
      <c r="E37" s="10" t="s">
        <v>91</v>
      </c>
      <c r="F37" s="10" t="s">
        <v>91</v>
      </c>
      <c r="G37" s="10">
        <v>3</v>
      </c>
      <c r="H37" s="10" t="s">
        <v>34</v>
      </c>
      <c r="I37" s="10"/>
      <c r="J37" s="15"/>
    </row>
    <row r="38" s="1" customFormat="true" ht="15.4" customHeight="true" spans="1:10">
      <c r="A38" s="18"/>
      <c r="B38" s="10"/>
      <c r="C38" s="15" t="s">
        <v>129</v>
      </c>
      <c r="D38" s="10">
        <v>4</v>
      </c>
      <c r="E38" s="10" t="s">
        <v>73</v>
      </c>
      <c r="F38" s="10" t="s">
        <v>73</v>
      </c>
      <c r="G38" s="10">
        <v>4</v>
      </c>
      <c r="H38" s="10" t="s">
        <v>34</v>
      </c>
      <c r="I38" s="10"/>
      <c r="J38" s="15"/>
    </row>
    <row r="39" s="1" customFormat="true" ht="15.4" customHeight="true" spans="1:10">
      <c r="A39" s="18"/>
      <c r="B39" s="10" t="s">
        <v>130</v>
      </c>
      <c r="C39" s="15" t="s">
        <v>101</v>
      </c>
      <c r="D39" s="10">
        <v>3</v>
      </c>
      <c r="E39" s="10" t="s">
        <v>73</v>
      </c>
      <c r="F39" s="10" t="s">
        <v>73</v>
      </c>
      <c r="G39" s="10">
        <v>3</v>
      </c>
      <c r="H39" s="10" t="s">
        <v>34</v>
      </c>
      <c r="I39" s="10"/>
      <c r="J39" s="15"/>
    </row>
    <row r="40" s="1" customFormat="true" ht="15.4" customHeight="true" spans="1:10">
      <c r="A40" s="18"/>
      <c r="B40" s="10"/>
      <c r="C40" s="15" t="s">
        <v>131</v>
      </c>
      <c r="D40" s="10">
        <v>3</v>
      </c>
      <c r="E40" s="10" t="s">
        <v>132</v>
      </c>
      <c r="F40" s="10" t="s">
        <v>132</v>
      </c>
      <c r="G40" s="10">
        <v>3</v>
      </c>
      <c r="H40" s="10" t="s">
        <v>34</v>
      </c>
      <c r="I40" s="10"/>
      <c r="J40" s="15"/>
    </row>
    <row r="41" s="1" customFormat="true" customHeight="true" spans="1:10">
      <c r="A41" s="18"/>
      <c r="B41" s="10"/>
      <c r="C41" s="15" t="s">
        <v>133</v>
      </c>
      <c r="D41" s="10">
        <v>1</v>
      </c>
      <c r="E41" s="10"/>
      <c r="F41" s="10"/>
      <c r="G41" s="10">
        <v>1</v>
      </c>
      <c r="H41" s="10" t="s">
        <v>34</v>
      </c>
      <c r="I41" s="10"/>
      <c r="J41" s="15"/>
    </row>
    <row r="42" s="1" customFormat="true" ht="15.4" customHeight="true" spans="1:10">
      <c r="A42" s="18"/>
      <c r="B42" s="10" t="s">
        <v>134</v>
      </c>
      <c r="C42" s="15" t="s">
        <v>75</v>
      </c>
      <c r="D42" s="10">
        <v>1</v>
      </c>
      <c r="E42" s="23">
        <v>1</v>
      </c>
      <c r="F42" s="31">
        <v>0.987</v>
      </c>
      <c r="G42" s="10">
        <v>1</v>
      </c>
      <c r="H42" s="10" t="s">
        <v>34</v>
      </c>
      <c r="I42" s="10"/>
      <c r="J42" s="15"/>
    </row>
    <row r="43" s="1" customFormat="true" ht="15.4" customHeight="true" spans="1:10">
      <c r="A43" s="18"/>
      <c r="B43" s="10"/>
      <c r="C43" s="15" t="s">
        <v>135</v>
      </c>
      <c r="D43" s="10">
        <v>2</v>
      </c>
      <c r="E43" s="23">
        <v>1</v>
      </c>
      <c r="F43" s="10" t="s">
        <v>136</v>
      </c>
      <c r="G43" s="10">
        <v>2</v>
      </c>
      <c r="H43" s="10" t="s">
        <v>34</v>
      </c>
      <c r="I43" s="10"/>
      <c r="J43" s="15"/>
    </row>
    <row r="44" s="1" customFormat="true" ht="12.95" customHeight="true" spans="1:10">
      <c r="A44" s="16"/>
      <c r="B44" s="10"/>
      <c r="C44" s="15" t="s">
        <v>137</v>
      </c>
      <c r="D44" s="10">
        <v>4</v>
      </c>
      <c r="E44" s="23">
        <v>1</v>
      </c>
      <c r="F44" s="10" t="s">
        <v>136</v>
      </c>
      <c r="G44" s="10">
        <v>4</v>
      </c>
      <c r="H44" s="10" t="s">
        <v>34</v>
      </c>
      <c r="I44" s="10"/>
      <c r="J44" s="15"/>
    </row>
    <row r="45" s="1" customFormat="true" ht="18" customHeight="true" spans="1:10">
      <c r="A45" s="19" t="s">
        <v>77</v>
      </c>
      <c r="B45" s="19"/>
      <c r="C45" s="19"/>
      <c r="D45" s="19"/>
      <c r="E45" s="19"/>
      <c r="F45" s="19"/>
      <c r="G45" s="24">
        <f>SUM(G11:G44)</f>
        <v>89</v>
      </c>
      <c r="H45" s="10"/>
      <c r="I45" s="10"/>
      <c r="J45" s="15"/>
    </row>
    <row r="46" s="2" customFormat="true" ht="6.95" customHeight="true" spans="1:9">
      <c r="A46" s="20"/>
      <c r="B46" s="20"/>
      <c r="C46" s="20"/>
      <c r="D46" s="20"/>
      <c r="E46" s="20"/>
      <c r="F46" s="20"/>
      <c r="G46" s="20"/>
      <c r="H46" s="20"/>
      <c r="I46" s="20"/>
    </row>
    <row r="47" ht="14.1" customHeight="true" spans="3:10">
      <c r="C47" s="3" t="s">
        <v>78</v>
      </c>
      <c r="J47" s="3" t="s">
        <v>79</v>
      </c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A45:F45"/>
    <mergeCell ref="H45:J45"/>
    <mergeCell ref="A11:A14"/>
    <mergeCell ref="A15:A18"/>
    <mergeCell ref="A19:A30"/>
    <mergeCell ref="A31:A44"/>
    <mergeCell ref="B12:B14"/>
    <mergeCell ref="B17:B18"/>
    <mergeCell ref="B19:B21"/>
    <mergeCell ref="B22:B24"/>
    <mergeCell ref="B25:B27"/>
    <mergeCell ref="B28:B30"/>
    <mergeCell ref="B31:B33"/>
    <mergeCell ref="B34:B36"/>
    <mergeCell ref="B37:B38"/>
    <mergeCell ref="B39:B41"/>
    <mergeCell ref="B42:B44"/>
    <mergeCell ref="A7:B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zoomScale="110" zoomScaleNormal="110" workbookViewId="0">
      <selection activeCell="G16" sqref="G16"/>
    </sheetView>
  </sheetViews>
  <sheetFormatPr defaultColWidth="9.75" defaultRowHeight="12"/>
  <cols>
    <col min="1" max="1" width="4.75" style="3" customWidth="true"/>
    <col min="2" max="2" width="9.75" style="3" customWidth="true"/>
    <col min="3" max="3" width="35.375" style="3" customWidth="true"/>
    <col min="4" max="4" width="5.5" style="3" customWidth="true"/>
    <col min="5" max="5" width="8.25" style="3" customWidth="true"/>
    <col min="6" max="6" width="11.125" style="3" customWidth="true"/>
    <col min="7" max="7" width="8.875" style="3" customWidth="true"/>
    <col min="8" max="8" width="5.375" style="3" customWidth="true"/>
    <col min="9" max="9" width="2.875" style="3" customWidth="true"/>
    <col min="10" max="10" width="34.1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6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138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11" t="s">
        <v>8</v>
      </c>
      <c r="B6" s="12"/>
      <c r="C6" s="13"/>
      <c r="D6" s="11">
        <v>90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4">
        <v>49.87</v>
      </c>
      <c r="D8" s="14"/>
      <c r="E8" s="14"/>
      <c r="F8" s="14"/>
      <c r="G8" s="10">
        <v>49.87</v>
      </c>
      <c r="H8" s="10">
        <v>49.87</v>
      </c>
      <c r="I8" s="10"/>
      <c r="J8" s="10"/>
    </row>
    <row r="9" s="1" customFormat="true" ht="70.5" customHeight="true" spans="1:10">
      <c r="A9" s="10" t="s">
        <v>16</v>
      </c>
      <c r="B9" s="27" t="s">
        <v>17</v>
      </c>
      <c r="C9" s="10" t="s">
        <v>139</v>
      </c>
      <c r="D9" s="10"/>
      <c r="E9" s="10"/>
      <c r="F9" s="10"/>
      <c r="G9" s="21" t="s">
        <v>19</v>
      </c>
      <c r="H9" s="28" t="s">
        <v>140</v>
      </c>
      <c r="I9" s="29"/>
      <c r="J9" s="3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10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31</v>
      </c>
      <c r="D11" s="10">
        <v>4</v>
      </c>
      <c r="E11" s="22" t="s">
        <v>32</v>
      </c>
      <c r="F11" s="10" t="s">
        <v>33</v>
      </c>
      <c r="G11" s="10">
        <v>4</v>
      </c>
      <c r="H11" s="10" t="s">
        <v>34</v>
      </c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36</v>
      </c>
      <c r="D12" s="10">
        <v>2</v>
      </c>
      <c r="E12" s="22" t="s">
        <v>32</v>
      </c>
      <c r="F12" s="10" t="s">
        <v>37</v>
      </c>
      <c r="G12" s="10">
        <v>2</v>
      </c>
      <c r="H12" s="10" t="s">
        <v>34</v>
      </c>
      <c r="I12" s="10"/>
      <c r="J12" s="15"/>
    </row>
    <row r="13" s="1" customFormat="true" ht="20.1" customHeight="true" spans="1:10">
      <c r="A13" s="10"/>
      <c r="B13" s="18"/>
      <c r="C13" s="17" t="s">
        <v>38</v>
      </c>
      <c r="D13" s="10">
        <v>2</v>
      </c>
      <c r="E13" s="22" t="s">
        <v>32</v>
      </c>
      <c r="F13" s="10" t="s">
        <v>37</v>
      </c>
      <c r="G13" s="10">
        <v>2</v>
      </c>
      <c r="H13" s="10" t="s">
        <v>34</v>
      </c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 t="s">
        <v>34</v>
      </c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/>
      <c r="G15" s="10">
        <v>10</v>
      </c>
      <c r="H15" s="10" t="s">
        <v>34</v>
      </c>
      <c r="I15" s="10"/>
      <c r="J15" s="15"/>
    </row>
    <row r="16" s="1" customFormat="true" ht="20.1" customHeight="true" spans="1:10">
      <c r="A16" s="10"/>
      <c r="B16" s="17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7</v>
      </c>
      <c r="H16" s="10" t="s">
        <v>34</v>
      </c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 t="s">
        <v>34</v>
      </c>
      <c r="I17" s="10"/>
      <c r="J17" s="15"/>
    </row>
    <row r="18" s="1" customFormat="true" ht="20.1" customHeight="true" spans="1:10">
      <c r="A18" s="10"/>
      <c r="B18" s="15"/>
      <c r="C18" s="17" t="s">
        <v>50</v>
      </c>
      <c r="D18" s="10">
        <v>6</v>
      </c>
      <c r="E18" s="22" t="s">
        <v>32</v>
      </c>
      <c r="F18" s="10" t="s">
        <v>51</v>
      </c>
      <c r="G18" s="10">
        <v>6</v>
      </c>
      <c r="H18" s="10" t="s">
        <v>34</v>
      </c>
      <c r="I18" s="10"/>
      <c r="J18" s="15"/>
    </row>
    <row r="19" s="1" customFormat="true" ht="15.4" customHeight="true" spans="1:10">
      <c r="A19" s="10" t="s">
        <v>52</v>
      </c>
      <c r="B19" s="10" t="s">
        <v>53</v>
      </c>
      <c r="C19" s="15" t="s">
        <v>141</v>
      </c>
      <c r="D19" s="10">
        <v>5</v>
      </c>
      <c r="E19" s="10" t="s">
        <v>142</v>
      </c>
      <c r="F19" s="10" t="s">
        <v>142</v>
      </c>
      <c r="G19" s="10">
        <v>5</v>
      </c>
      <c r="H19" s="10" t="s">
        <v>34</v>
      </c>
      <c r="I19" s="10"/>
      <c r="J19" s="15"/>
    </row>
    <row r="20" s="1" customFormat="true" ht="15.4" customHeight="true" spans="1:10">
      <c r="A20" s="10"/>
      <c r="B20" s="10"/>
      <c r="C20" s="15" t="s">
        <v>143</v>
      </c>
      <c r="D20" s="10">
        <v>5</v>
      </c>
      <c r="E20" s="10" t="s">
        <v>144</v>
      </c>
      <c r="F20" s="10" t="s">
        <v>144</v>
      </c>
      <c r="G20" s="10">
        <v>5</v>
      </c>
      <c r="H20" s="10" t="s">
        <v>34</v>
      </c>
      <c r="I20" s="10"/>
      <c r="J20" s="15"/>
    </row>
    <row r="21" s="1" customFormat="true" ht="15.4" customHeight="true" spans="1:10">
      <c r="A21" s="10"/>
      <c r="B21" s="10" t="s">
        <v>55</v>
      </c>
      <c r="C21" s="15" t="s">
        <v>145</v>
      </c>
      <c r="D21" s="10">
        <v>3</v>
      </c>
      <c r="E21" s="10" t="s">
        <v>146</v>
      </c>
      <c r="F21" s="10" t="s">
        <v>146</v>
      </c>
      <c r="G21" s="10">
        <v>2</v>
      </c>
      <c r="H21" s="10" t="s">
        <v>34</v>
      </c>
      <c r="I21" s="10"/>
      <c r="J21" s="15"/>
    </row>
    <row r="22" s="1" customFormat="true" ht="15.4" customHeight="true" spans="1:10">
      <c r="A22" s="10"/>
      <c r="B22" s="10"/>
      <c r="C22" s="15" t="s">
        <v>147</v>
      </c>
      <c r="D22" s="10">
        <v>2</v>
      </c>
      <c r="E22" s="10" t="s">
        <v>146</v>
      </c>
      <c r="F22" s="10" t="s">
        <v>146</v>
      </c>
      <c r="G22" s="10">
        <v>2</v>
      </c>
      <c r="H22" s="10" t="s">
        <v>34</v>
      </c>
      <c r="I22" s="10"/>
      <c r="J22" s="15"/>
    </row>
    <row r="23" s="1" customFormat="true" ht="15.4" customHeight="true" spans="1:10">
      <c r="A23" s="10"/>
      <c r="B23" s="10" t="s">
        <v>57</v>
      </c>
      <c r="C23" s="15" t="s">
        <v>148</v>
      </c>
      <c r="D23" s="10">
        <v>3</v>
      </c>
      <c r="E23" s="23">
        <v>1</v>
      </c>
      <c r="F23" s="23">
        <v>1</v>
      </c>
      <c r="G23" s="10">
        <v>3</v>
      </c>
      <c r="H23" s="10" t="s">
        <v>34</v>
      </c>
      <c r="I23" s="10"/>
      <c r="J23" s="15"/>
    </row>
    <row r="24" s="1" customFormat="true" ht="15.4" customHeight="true" spans="1:10">
      <c r="A24" s="10"/>
      <c r="B24" s="10"/>
      <c r="C24" s="15" t="s">
        <v>149</v>
      </c>
      <c r="D24" s="10">
        <v>2</v>
      </c>
      <c r="E24" s="23" t="s">
        <v>150</v>
      </c>
      <c r="F24" s="23" t="s">
        <v>150</v>
      </c>
      <c r="G24" s="10">
        <v>2</v>
      </c>
      <c r="H24" s="10" t="s">
        <v>34</v>
      </c>
      <c r="I24" s="10"/>
      <c r="J24" s="15"/>
    </row>
    <row r="25" s="1" customFormat="true" ht="15.4" customHeight="true" spans="1:10">
      <c r="A25" s="10"/>
      <c r="B25" s="10" t="s">
        <v>59</v>
      </c>
      <c r="C25" s="15" t="s">
        <v>151</v>
      </c>
      <c r="D25" s="10">
        <v>5</v>
      </c>
      <c r="E25" s="23">
        <v>1</v>
      </c>
      <c r="F25" s="23">
        <v>1</v>
      </c>
      <c r="G25" s="10">
        <v>5</v>
      </c>
      <c r="H25" s="10" t="s">
        <v>34</v>
      </c>
      <c r="I25" s="10"/>
      <c r="J25" s="15"/>
    </row>
    <row r="26" s="1" customFormat="true" ht="15.4" customHeight="true" spans="1:10">
      <c r="A26" s="10"/>
      <c r="B26" s="10"/>
      <c r="C26" s="15" t="s">
        <v>152</v>
      </c>
      <c r="D26" s="10">
        <v>5</v>
      </c>
      <c r="E26" s="23">
        <v>1</v>
      </c>
      <c r="F26" s="23">
        <v>1</v>
      </c>
      <c r="G26" s="10">
        <v>5</v>
      </c>
      <c r="H26" s="10" t="s">
        <v>34</v>
      </c>
      <c r="I26" s="10"/>
      <c r="J26" s="15"/>
    </row>
    <row r="27" s="1" customFormat="true" ht="15.4" customHeight="true" spans="1:10">
      <c r="A27" s="14" t="s">
        <v>62</v>
      </c>
      <c r="B27" s="10" t="s">
        <v>118</v>
      </c>
      <c r="C27" s="15" t="s">
        <v>153</v>
      </c>
      <c r="D27" s="10">
        <v>3</v>
      </c>
      <c r="E27" s="23">
        <v>1</v>
      </c>
      <c r="F27" s="23">
        <v>1</v>
      </c>
      <c r="G27" s="10">
        <v>2</v>
      </c>
      <c r="H27" s="10" t="s">
        <v>34</v>
      </c>
      <c r="I27" s="10"/>
      <c r="J27" s="15"/>
    </row>
    <row r="28" s="1" customFormat="true" ht="15.4" customHeight="true" spans="1:10">
      <c r="A28" s="18"/>
      <c r="B28" s="10"/>
      <c r="C28" s="15" t="s">
        <v>154</v>
      </c>
      <c r="D28" s="10">
        <v>4</v>
      </c>
      <c r="E28" s="23">
        <v>1</v>
      </c>
      <c r="F28" s="23">
        <v>1</v>
      </c>
      <c r="G28" s="10">
        <v>1</v>
      </c>
      <c r="H28" s="10" t="s">
        <v>34</v>
      </c>
      <c r="I28" s="10"/>
      <c r="J28" s="15"/>
    </row>
    <row r="29" s="1" customFormat="true" ht="15.4" customHeight="true" spans="1:10">
      <c r="A29" s="18"/>
      <c r="B29" s="10" t="s">
        <v>123</v>
      </c>
      <c r="C29" s="15" t="s">
        <v>155</v>
      </c>
      <c r="D29" s="10">
        <v>3</v>
      </c>
      <c r="E29" s="23">
        <v>1</v>
      </c>
      <c r="F29" s="23">
        <v>1</v>
      </c>
      <c r="G29" s="10">
        <v>3</v>
      </c>
      <c r="H29" s="10" t="s">
        <v>34</v>
      </c>
      <c r="I29" s="10"/>
      <c r="J29" s="15"/>
    </row>
    <row r="30" s="1" customFormat="true" ht="15.4" customHeight="true" spans="1:10">
      <c r="A30" s="18"/>
      <c r="B30" s="10"/>
      <c r="C30" s="15" t="s">
        <v>156</v>
      </c>
      <c r="D30" s="10">
        <v>4</v>
      </c>
      <c r="E30" s="23">
        <v>1</v>
      </c>
      <c r="F30" s="23">
        <v>1</v>
      </c>
      <c r="G30" s="10">
        <v>2</v>
      </c>
      <c r="H30" s="10" t="s">
        <v>34</v>
      </c>
      <c r="I30" s="10"/>
      <c r="J30" s="15"/>
    </row>
    <row r="31" s="1" customFormat="true" ht="15.4" customHeight="true" spans="1:10">
      <c r="A31" s="18"/>
      <c r="B31" s="10" t="s">
        <v>128</v>
      </c>
      <c r="C31" s="15" t="s">
        <v>157</v>
      </c>
      <c r="D31" s="10">
        <v>4</v>
      </c>
      <c r="E31" s="23">
        <v>1</v>
      </c>
      <c r="F31" s="23">
        <v>1</v>
      </c>
      <c r="G31" s="10">
        <v>4</v>
      </c>
      <c r="H31" s="10" t="s">
        <v>34</v>
      </c>
      <c r="I31" s="10"/>
      <c r="J31" s="15"/>
    </row>
    <row r="32" s="1" customFormat="true" ht="12.95" customHeight="true" spans="1:10">
      <c r="A32" s="18"/>
      <c r="B32" s="10"/>
      <c r="C32" s="15" t="s">
        <v>158</v>
      </c>
      <c r="D32" s="10">
        <v>3</v>
      </c>
      <c r="E32" s="23">
        <v>1</v>
      </c>
      <c r="F32" s="23">
        <v>1</v>
      </c>
      <c r="G32" s="10">
        <v>3</v>
      </c>
      <c r="H32" s="10" t="s">
        <v>34</v>
      </c>
      <c r="I32" s="10"/>
      <c r="J32" s="15"/>
    </row>
    <row r="33" s="1" customFormat="true" ht="15.4" customHeight="true" spans="1:10">
      <c r="A33" s="18"/>
      <c r="B33" s="10" t="s">
        <v>130</v>
      </c>
      <c r="C33" s="15" t="s">
        <v>159</v>
      </c>
      <c r="D33" s="10">
        <v>4</v>
      </c>
      <c r="E33" s="23" t="s">
        <v>142</v>
      </c>
      <c r="F33" s="23" t="s">
        <v>142</v>
      </c>
      <c r="G33" s="10">
        <v>2</v>
      </c>
      <c r="H33" s="10" t="s">
        <v>34</v>
      </c>
      <c r="I33" s="10"/>
      <c r="J33" s="15"/>
    </row>
    <row r="34" s="1" customFormat="true" ht="15.4" customHeight="true" spans="1:10">
      <c r="A34" s="18"/>
      <c r="B34" s="10"/>
      <c r="C34" s="15" t="s">
        <v>160</v>
      </c>
      <c r="D34" s="10">
        <v>3</v>
      </c>
      <c r="E34" s="23" t="s">
        <v>142</v>
      </c>
      <c r="F34" s="23" t="s">
        <v>142</v>
      </c>
      <c r="G34" s="10">
        <v>3</v>
      </c>
      <c r="H34" s="10" t="s">
        <v>34</v>
      </c>
      <c r="I34" s="10"/>
      <c r="J34" s="15"/>
    </row>
    <row r="35" s="1" customFormat="true" ht="15.4" customHeight="true" spans="1:10">
      <c r="A35" s="18"/>
      <c r="B35" s="10" t="s">
        <v>134</v>
      </c>
      <c r="C35" s="15" t="s">
        <v>161</v>
      </c>
      <c r="D35" s="10">
        <v>4</v>
      </c>
      <c r="E35" s="23">
        <v>1</v>
      </c>
      <c r="F35" s="23">
        <v>1</v>
      </c>
      <c r="G35" s="10">
        <v>4</v>
      </c>
      <c r="H35" s="10" t="s">
        <v>34</v>
      </c>
      <c r="I35" s="10"/>
      <c r="J35" s="15"/>
    </row>
    <row r="36" s="1" customFormat="true" ht="15.4" customHeight="true" spans="1:10">
      <c r="A36" s="18"/>
      <c r="B36" s="10"/>
      <c r="C36" s="15" t="s">
        <v>162</v>
      </c>
      <c r="D36" s="10">
        <v>3</v>
      </c>
      <c r="E36" s="23">
        <v>1</v>
      </c>
      <c r="F36" s="23">
        <v>1</v>
      </c>
      <c r="G36" s="10">
        <v>2</v>
      </c>
      <c r="H36" s="10" t="s">
        <v>163</v>
      </c>
      <c r="I36" s="10"/>
      <c r="J36" s="15"/>
    </row>
    <row r="37" s="1" customFormat="true" ht="18" customHeight="true" spans="1:10">
      <c r="A37" s="19" t="s">
        <v>77</v>
      </c>
      <c r="B37" s="19"/>
      <c r="C37" s="19"/>
      <c r="D37" s="19"/>
      <c r="E37" s="19"/>
      <c r="F37" s="19"/>
      <c r="G37" s="24">
        <f>SUM(G11:G36)</f>
        <v>90</v>
      </c>
      <c r="H37" s="10"/>
      <c r="I37" s="10"/>
      <c r="J37" s="15"/>
    </row>
    <row r="38" s="2" customFormat="true" ht="6.95" customHeight="true" spans="1:9">
      <c r="A38" s="20"/>
      <c r="B38" s="20"/>
      <c r="C38" s="20"/>
      <c r="D38" s="20"/>
      <c r="E38" s="20"/>
      <c r="F38" s="20"/>
      <c r="G38" s="20"/>
      <c r="H38" s="20"/>
      <c r="I38" s="20"/>
    </row>
    <row r="39" ht="14.1" customHeight="true" spans="3:10">
      <c r="C39" s="3" t="s">
        <v>78</v>
      </c>
      <c r="J39" s="3" t="s">
        <v>79</v>
      </c>
    </row>
  </sheetData>
  <mergeCells count="65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A37:F37"/>
    <mergeCell ref="H37:J37"/>
    <mergeCell ref="A11:A14"/>
    <mergeCell ref="A15:A18"/>
    <mergeCell ref="A19:A26"/>
    <mergeCell ref="A27:A36"/>
    <mergeCell ref="B12:B14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A7:B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10" zoomScaleNormal="110" workbookViewId="0">
      <selection activeCell="G23" sqref="G23"/>
    </sheetView>
  </sheetViews>
  <sheetFormatPr defaultColWidth="9.75" defaultRowHeight="12"/>
  <cols>
    <col min="1" max="1" width="4.75" style="3" customWidth="true"/>
    <col min="2" max="2" width="7.5" style="3" customWidth="true"/>
    <col min="3" max="3" width="44.5" style="3" customWidth="true"/>
    <col min="4" max="4" width="5.5" style="3" customWidth="true"/>
    <col min="5" max="5" width="8.25" style="3" customWidth="true"/>
    <col min="6" max="6" width="11.125" style="3" customWidth="true"/>
    <col min="7" max="7" width="8.875" style="3" customWidth="true"/>
    <col min="8" max="8" width="5.375" style="3" customWidth="true"/>
    <col min="9" max="9" width="2.875" style="3" customWidth="true"/>
    <col min="10" max="10" width="25.6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6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164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11" t="s">
        <v>8</v>
      </c>
      <c r="B6" s="12"/>
      <c r="C6" s="13"/>
      <c r="D6" s="11">
        <v>94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4">
        <v>10298.73</v>
      </c>
      <c r="D8" s="14"/>
      <c r="E8" s="14">
        <v>0</v>
      </c>
      <c r="F8" s="14"/>
      <c r="G8" s="10">
        <v>0</v>
      </c>
      <c r="H8" s="10">
        <v>10298.73</v>
      </c>
      <c r="I8" s="10"/>
      <c r="J8" s="10"/>
    </row>
    <row r="9" s="1" customFormat="true" ht="43.5" customHeight="true" spans="1:10">
      <c r="A9" s="10" t="s">
        <v>16</v>
      </c>
      <c r="B9" s="15" t="s">
        <v>17</v>
      </c>
      <c r="C9" s="10" t="s">
        <v>165</v>
      </c>
      <c r="D9" s="10"/>
      <c r="E9" s="10"/>
      <c r="F9" s="10"/>
      <c r="G9" s="21" t="s">
        <v>19</v>
      </c>
      <c r="H9" s="10" t="s">
        <v>166</v>
      </c>
      <c r="I9" s="10"/>
      <c r="J9" s="1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10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31</v>
      </c>
      <c r="D11" s="10">
        <v>4</v>
      </c>
      <c r="E11" s="22" t="s">
        <v>32</v>
      </c>
      <c r="F11" s="10" t="s">
        <v>33</v>
      </c>
      <c r="G11" s="10">
        <v>4</v>
      </c>
      <c r="H11" s="10"/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36</v>
      </c>
      <c r="D12" s="10">
        <v>2</v>
      </c>
      <c r="E12" s="22" t="s">
        <v>32</v>
      </c>
      <c r="F12" s="10" t="s">
        <v>37</v>
      </c>
      <c r="G12" s="10">
        <v>2</v>
      </c>
      <c r="H12" s="10"/>
      <c r="I12" s="10"/>
      <c r="J12" s="15"/>
    </row>
    <row r="13" s="1" customFormat="true" ht="20.1" customHeight="true" spans="1:10">
      <c r="A13" s="10"/>
      <c r="B13" s="18"/>
      <c r="C13" s="17" t="s">
        <v>38</v>
      </c>
      <c r="D13" s="10">
        <v>2</v>
      </c>
      <c r="E13" s="22" t="s">
        <v>32</v>
      </c>
      <c r="F13" s="10" t="s">
        <v>37</v>
      </c>
      <c r="G13" s="10">
        <v>2</v>
      </c>
      <c r="H13" s="10"/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/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/>
      <c r="G15" s="10">
        <v>10</v>
      </c>
      <c r="H15" s="10"/>
      <c r="I15" s="10"/>
      <c r="J15" s="15"/>
    </row>
    <row r="16" s="1" customFormat="true" ht="20.1" customHeight="true" spans="1:10">
      <c r="A16" s="10"/>
      <c r="B16" s="17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7</v>
      </c>
      <c r="H16" s="10"/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/>
      <c r="I17" s="10"/>
      <c r="J17" s="15"/>
    </row>
    <row r="18" s="1" customFormat="true" ht="20.1" customHeight="true" spans="1:10">
      <c r="A18" s="10"/>
      <c r="B18" s="15"/>
      <c r="C18" s="17" t="s">
        <v>50</v>
      </c>
      <c r="D18" s="10">
        <v>6</v>
      </c>
      <c r="E18" s="22" t="s">
        <v>32</v>
      </c>
      <c r="F18" s="10" t="s">
        <v>51</v>
      </c>
      <c r="G18" s="10">
        <v>6</v>
      </c>
      <c r="H18" s="10"/>
      <c r="I18" s="10"/>
      <c r="J18" s="15"/>
    </row>
    <row r="19" s="1" customFormat="true" ht="15.4" customHeight="true" spans="1:10">
      <c r="A19" s="10" t="s">
        <v>52</v>
      </c>
      <c r="B19" s="10" t="s">
        <v>53</v>
      </c>
      <c r="C19" s="15" t="s">
        <v>167</v>
      </c>
      <c r="D19" s="10">
        <v>5</v>
      </c>
      <c r="E19" s="10">
        <v>377</v>
      </c>
      <c r="F19" s="10">
        <v>377</v>
      </c>
      <c r="G19" s="10">
        <v>5</v>
      </c>
      <c r="H19" s="10"/>
      <c r="I19" s="10"/>
      <c r="J19" s="15"/>
    </row>
    <row r="20" s="1" customFormat="true" ht="15.4" customHeight="true" spans="1:10">
      <c r="A20" s="10"/>
      <c r="B20" s="10"/>
      <c r="C20" s="15" t="s">
        <v>168</v>
      </c>
      <c r="D20" s="10">
        <v>4</v>
      </c>
      <c r="E20" s="10">
        <v>177</v>
      </c>
      <c r="F20" s="10">
        <v>177</v>
      </c>
      <c r="G20" s="10">
        <v>4</v>
      </c>
      <c r="H20" s="10"/>
      <c r="I20" s="10"/>
      <c r="J20" s="15"/>
    </row>
    <row r="21" s="1" customFormat="true" customHeight="true" spans="1:10">
      <c r="A21" s="10"/>
      <c r="B21" s="10"/>
      <c r="C21" s="15" t="s">
        <v>169</v>
      </c>
      <c r="D21" s="10">
        <v>1</v>
      </c>
      <c r="E21" s="10">
        <v>28</v>
      </c>
      <c r="F21" s="10">
        <v>28</v>
      </c>
      <c r="G21" s="10">
        <v>1</v>
      </c>
      <c r="H21" s="10"/>
      <c r="I21" s="10"/>
      <c r="J21" s="15"/>
    </row>
    <row r="22" s="1" customFormat="true" ht="15.4" customHeight="true" spans="1:10">
      <c r="A22" s="10"/>
      <c r="B22" s="10" t="s">
        <v>55</v>
      </c>
      <c r="C22" s="15" t="s">
        <v>170</v>
      </c>
      <c r="D22" s="10">
        <v>3</v>
      </c>
      <c r="E22" s="10" t="s">
        <v>146</v>
      </c>
      <c r="F22" s="10" t="s">
        <v>146</v>
      </c>
      <c r="G22" s="10">
        <v>1</v>
      </c>
      <c r="H22" s="10"/>
      <c r="I22" s="10"/>
      <c r="J22" s="15"/>
    </row>
    <row r="23" s="1" customFormat="true" ht="15.4" customHeight="true" spans="1:10">
      <c r="A23" s="10"/>
      <c r="B23" s="10"/>
      <c r="C23" s="15" t="s">
        <v>171</v>
      </c>
      <c r="D23" s="10">
        <v>2</v>
      </c>
      <c r="E23" s="10" t="s">
        <v>146</v>
      </c>
      <c r="F23" s="10" t="s">
        <v>146</v>
      </c>
      <c r="G23" s="10">
        <v>1</v>
      </c>
      <c r="H23" s="10"/>
      <c r="I23" s="10"/>
      <c r="J23" s="15"/>
    </row>
    <row r="24" s="1" customFormat="true" ht="15.4" customHeight="true" spans="1:10">
      <c r="A24" s="10"/>
      <c r="B24" s="10" t="s">
        <v>57</v>
      </c>
      <c r="C24" s="15" t="s">
        <v>172</v>
      </c>
      <c r="D24" s="10">
        <v>3</v>
      </c>
      <c r="E24" s="10" t="s">
        <v>173</v>
      </c>
      <c r="F24" s="10" t="s">
        <v>173</v>
      </c>
      <c r="G24" s="10">
        <v>3</v>
      </c>
      <c r="H24" s="10"/>
      <c r="I24" s="10"/>
      <c r="J24" s="15"/>
    </row>
    <row r="25" s="1" customFormat="true" ht="15.4" customHeight="true" spans="1:10">
      <c r="A25" s="10"/>
      <c r="B25" s="10"/>
      <c r="C25" s="15" t="s">
        <v>174</v>
      </c>
      <c r="D25" s="10">
        <v>2</v>
      </c>
      <c r="E25" s="10" t="s">
        <v>175</v>
      </c>
      <c r="F25" s="10" t="s">
        <v>175</v>
      </c>
      <c r="G25" s="10">
        <v>0</v>
      </c>
      <c r="H25" s="10"/>
      <c r="I25" s="10"/>
      <c r="J25" s="15"/>
    </row>
    <row r="26" s="1" customFormat="true" ht="15.4" customHeight="true" spans="1:10">
      <c r="A26" s="10"/>
      <c r="B26" s="10" t="s">
        <v>59</v>
      </c>
      <c r="C26" s="15" t="s">
        <v>176</v>
      </c>
      <c r="D26" s="10">
        <v>5</v>
      </c>
      <c r="E26" s="10" t="s">
        <v>146</v>
      </c>
      <c r="F26" s="10" t="s">
        <v>146</v>
      </c>
      <c r="G26" s="10">
        <v>5</v>
      </c>
      <c r="H26" s="10"/>
      <c r="I26" s="10"/>
      <c r="J26" s="15"/>
    </row>
    <row r="27" s="1" customFormat="true" ht="15.4" customHeight="true" spans="1:10">
      <c r="A27" s="10"/>
      <c r="B27" s="10"/>
      <c r="C27" s="15" t="s">
        <v>177</v>
      </c>
      <c r="D27" s="10">
        <v>5</v>
      </c>
      <c r="E27" s="10" t="s">
        <v>146</v>
      </c>
      <c r="F27" s="10" t="s">
        <v>146</v>
      </c>
      <c r="G27" s="10">
        <v>5</v>
      </c>
      <c r="H27" s="10"/>
      <c r="I27" s="10"/>
      <c r="J27" s="15"/>
    </row>
    <row r="28" s="1" customFormat="true" ht="15.4" customHeight="true" spans="1:10">
      <c r="A28" s="14" t="s">
        <v>62</v>
      </c>
      <c r="B28" s="10" t="s">
        <v>118</v>
      </c>
      <c r="C28" s="15" t="s">
        <v>178</v>
      </c>
      <c r="D28" s="10">
        <v>4</v>
      </c>
      <c r="E28" s="10" t="s">
        <v>146</v>
      </c>
      <c r="F28" s="10" t="s">
        <v>146</v>
      </c>
      <c r="G28" s="10">
        <v>4</v>
      </c>
      <c r="H28" s="10"/>
      <c r="I28" s="10"/>
      <c r="J28" s="15"/>
    </row>
    <row r="29" s="1" customFormat="true" ht="15.4" customHeight="true" spans="1:10">
      <c r="A29" s="18"/>
      <c r="B29" s="10"/>
      <c r="C29" s="15" t="s">
        <v>179</v>
      </c>
      <c r="D29" s="10">
        <v>3</v>
      </c>
      <c r="E29" s="23">
        <v>1</v>
      </c>
      <c r="F29" s="23">
        <v>1</v>
      </c>
      <c r="G29" s="10">
        <v>3</v>
      </c>
      <c r="H29" s="10"/>
      <c r="I29" s="10"/>
      <c r="J29" s="15"/>
    </row>
    <row r="30" s="1" customFormat="true" ht="15.4" customHeight="true" spans="1:10">
      <c r="A30" s="18"/>
      <c r="B30" s="10" t="s">
        <v>123</v>
      </c>
      <c r="C30" s="15" t="s">
        <v>180</v>
      </c>
      <c r="D30" s="10">
        <v>3</v>
      </c>
      <c r="E30" s="23">
        <v>1</v>
      </c>
      <c r="F30" s="23">
        <v>1</v>
      </c>
      <c r="G30" s="10">
        <v>2</v>
      </c>
      <c r="H30" s="10"/>
      <c r="I30" s="10"/>
      <c r="J30" s="15"/>
    </row>
    <row r="31" s="1" customFormat="true" ht="15.4" customHeight="true" spans="1:10">
      <c r="A31" s="18"/>
      <c r="B31" s="10"/>
      <c r="C31" s="15" t="s">
        <v>181</v>
      </c>
      <c r="D31" s="10">
        <v>4</v>
      </c>
      <c r="E31" s="23">
        <v>1</v>
      </c>
      <c r="F31" s="23">
        <v>1</v>
      </c>
      <c r="G31" s="10">
        <v>4</v>
      </c>
      <c r="H31" s="10"/>
      <c r="I31" s="10"/>
      <c r="J31" s="15"/>
    </row>
    <row r="32" s="1" customFormat="true" ht="15.4" customHeight="true" spans="1:10">
      <c r="A32" s="18"/>
      <c r="B32" s="10" t="s">
        <v>128</v>
      </c>
      <c r="C32" s="15" t="s">
        <v>182</v>
      </c>
      <c r="D32" s="10">
        <v>3</v>
      </c>
      <c r="E32" s="23">
        <v>1</v>
      </c>
      <c r="F32" s="23">
        <v>1</v>
      </c>
      <c r="G32" s="10">
        <v>3</v>
      </c>
      <c r="H32" s="10"/>
      <c r="I32" s="10"/>
      <c r="J32" s="15"/>
    </row>
    <row r="33" s="1" customFormat="true" ht="15.4" customHeight="true" spans="1:10">
      <c r="A33" s="18"/>
      <c r="B33" s="10"/>
      <c r="C33" s="15" t="s">
        <v>183</v>
      </c>
      <c r="D33" s="10">
        <v>4</v>
      </c>
      <c r="E33" s="23">
        <v>1</v>
      </c>
      <c r="F33" s="23">
        <v>1</v>
      </c>
      <c r="G33" s="10">
        <v>4</v>
      </c>
      <c r="H33" s="10"/>
      <c r="I33" s="10"/>
      <c r="J33" s="15"/>
    </row>
    <row r="34" s="1" customFormat="true" ht="15.4" customHeight="true" spans="1:10">
      <c r="A34" s="18"/>
      <c r="B34" s="10" t="s">
        <v>130</v>
      </c>
      <c r="C34" s="15" t="s">
        <v>184</v>
      </c>
      <c r="D34" s="10">
        <v>3</v>
      </c>
      <c r="E34" s="23">
        <v>1</v>
      </c>
      <c r="F34" s="23">
        <v>1</v>
      </c>
      <c r="G34" s="10">
        <v>3</v>
      </c>
      <c r="H34" s="10"/>
      <c r="I34" s="10"/>
      <c r="J34" s="15"/>
    </row>
    <row r="35" s="1" customFormat="true" ht="15.4" customHeight="true" spans="1:10">
      <c r="A35" s="18"/>
      <c r="B35" s="10"/>
      <c r="C35" s="15" t="s">
        <v>185</v>
      </c>
      <c r="D35" s="10">
        <v>4</v>
      </c>
      <c r="E35" s="23">
        <v>1</v>
      </c>
      <c r="F35" s="23">
        <v>1</v>
      </c>
      <c r="G35" s="10">
        <v>4</v>
      </c>
      <c r="H35" s="10"/>
      <c r="I35" s="10"/>
      <c r="J35" s="15"/>
    </row>
    <row r="36" s="1" customFormat="true" ht="15.4" customHeight="true" spans="1:10">
      <c r="A36" s="18"/>
      <c r="B36" s="10" t="s">
        <v>134</v>
      </c>
      <c r="C36" s="15" t="s">
        <v>186</v>
      </c>
      <c r="D36" s="10">
        <v>3</v>
      </c>
      <c r="E36" s="23">
        <v>1</v>
      </c>
      <c r="F36" s="23">
        <v>1</v>
      </c>
      <c r="G36" s="10">
        <v>3</v>
      </c>
      <c r="H36" s="10"/>
      <c r="I36" s="10"/>
      <c r="J36" s="15"/>
    </row>
    <row r="37" s="1" customFormat="true" ht="29.25" customHeight="true" spans="1:10">
      <c r="A37" s="18"/>
      <c r="B37" s="10"/>
      <c r="C37" s="15" t="s">
        <v>187</v>
      </c>
      <c r="D37" s="10">
        <v>4</v>
      </c>
      <c r="E37" s="23">
        <v>1</v>
      </c>
      <c r="F37" s="23">
        <v>1</v>
      </c>
      <c r="G37" s="10">
        <v>4</v>
      </c>
      <c r="H37" s="10"/>
      <c r="I37" s="10"/>
      <c r="J37" s="15"/>
    </row>
    <row r="38" s="1" customFormat="true" ht="18" customHeight="true" spans="1:10">
      <c r="A38" s="19" t="s">
        <v>77</v>
      </c>
      <c r="B38" s="19"/>
      <c r="C38" s="19"/>
      <c r="D38" s="19"/>
      <c r="E38" s="19"/>
      <c r="F38" s="19"/>
      <c r="G38" s="24">
        <f>SUM(G11:G37)</f>
        <v>94</v>
      </c>
      <c r="H38" s="10"/>
      <c r="I38" s="10"/>
      <c r="J38" s="15"/>
    </row>
    <row r="39" s="2" customFormat="true" ht="6.95" customHeight="true" spans="1:9">
      <c r="A39" s="20"/>
      <c r="B39" s="20"/>
      <c r="C39" s="20"/>
      <c r="D39" s="20"/>
      <c r="E39" s="20"/>
      <c r="F39" s="20"/>
      <c r="G39" s="20"/>
      <c r="H39" s="20"/>
      <c r="I39" s="20"/>
    </row>
    <row r="40" ht="14.1" customHeight="true" spans="3:10">
      <c r="C40" s="3" t="s">
        <v>78</v>
      </c>
      <c r="J40" s="3" t="s">
        <v>79</v>
      </c>
    </row>
  </sheetData>
  <mergeCells count="66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A38:F38"/>
    <mergeCell ref="H38:J38"/>
    <mergeCell ref="A11:A14"/>
    <mergeCell ref="A15:A18"/>
    <mergeCell ref="A19:A27"/>
    <mergeCell ref="A28:A37"/>
    <mergeCell ref="B12:B14"/>
    <mergeCell ref="B17:B18"/>
    <mergeCell ref="B19:B21"/>
    <mergeCell ref="B22:B23"/>
    <mergeCell ref="B24:B25"/>
    <mergeCell ref="B26:B27"/>
    <mergeCell ref="B28:B29"/>
    <mergeCell ref="B30:B31"/>
    <mergeCell ref="B32:B33"/>
    <mergeCell ref="B34:B35"/>
    <mergeCell ref="B36:B37"/>
    <mergeCell ref="A7:B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10" zoomScaleNormal="110" workbookViewId="0">
      <selection activeCell="G18" sqref="G18"/>
    </sheetView>
  </sheetViews>
  <sheetFormatPr defaultColWidth="9.75" defaultRowHeight="12"/>
  <cols>
    <col min="1" max="1" width="4.75" style="3" customWidth="true"/>
    <col min="2" max="2" width="7.5" style="3" customWidth="true"/>
    <col min="3" max="3" width="28.5" style="3" customWidth="true"/>
    <col min="4" max="4" width="5.5" style="4" customWidth="true"/>
    <col min="5" max="5" width="8.25" style="4" customWidth="true"/>
    <col min="6" max="6" width="11.125" style="4" customWidth="true"/>
    <col min="7" max="7" width="8.875" style="3" customWidth="true"/>
    <col min="8" max="8" width="5.375" style="3" customWidth="true"/>
    <col min="9" max="9" width="2.875" style="3" customWidth="true"/>
    <col min="10" max="10" width="25.625" style="3" customWidth="true"/>
    <col min="11" max="31" width="9" style="3" customWidth="true"/>
    <col min="32" max="16384" width="9.75" style="3"/>
  </cols>
  <sheetData>
    <row r="1" ht="18.95" customHeight="true" spans="1:4">
      <c r="A1" s="5" t="s">
        <v>0</v>
      </c>
      <c r="B1" s="5"/>
      <c r="C1" s="6"/>
      <c r="D1" s="7"/>
    </row>
    <row r="2" ht="28.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</row>
    <row r="3" s="1" customFormat="true" ht="15" customHeight="true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true" ht="15.95" customHeight="true" spans="1:10">
      <c r="A4" s="10" t="s">
        <v>3</v>
      </c>
      <c r="B4" s="10"/>
      <c r="C4" s="10" t="s">
        <v>188</v>
      </c>
      <c r="D4" s="10"/>
      <c r="E4" s="10"/>
      <c r="F4" s="10"/>
      <c r="G4" s="10"/>
      <c r="H4" s="10"/>
      <c r="I4" s="10"/>
      <c r="J4" s="10"/>
    </row>
    <row r="5" s="1" customFormat="true" ht="15.95" customHeight="true" spans="1:10">
      <c r="A5" s="10" t="s">
        <v>5</v>
      </c>
      <c r="B5" s="10"/>
      <c r="C5" s="10"/>
      <c r="D5" s="10"/>
      <c r="E5" s="10"/>
      <c r="F5" s="10" t="s">
        <v>6</v>
      </c>
      <c r="G5" s="10"/>
      <c r="H5" s="10" t="s">
        <v>7</v>
      </c>
      <c r="I5" s="10"/>
      <c r="J5" s="10"/>
    </row>
    <row r="6" s="1" customFormat="true" ht="15.95" customHeight="true" spans="1:10">
      <c r="A6" s="11" t="s">
        <v>8</v>
      </c>
      <c r="B6" s="12"/>
      <c r="C6" s="13"/>
      <c r="D6" s="11">
        <v>85</v>
      </c>
      <c r="E6" s="12"/>
      <c r="F6" s="13"/>
      <c r="G6" s="11" t="s">
        <v>9</v>
      </c>
      <c r="H6" s="12"/>
      <c r="I6" s="13"/>
      <c r="J6" s="10"/>
    </row>
    <row r="7" s="1" customFormat="true" ht="21" customHeight="true" spans="1:10">
      <c r="A7" s="10" t="s">
        <v>10</v>
      </c>
      <c r="B7" s="10"/>
      <c r="C7" s="10" t="s">
        <v>11</v>
      </c>
      <c r="D7" s="10"/>
      <c r="E7" s="10" t="s">
        <v>12</v>
      </c>
      <c r="F7" s="10"/>
      <c r="G7" s="10" t="s">
        <v>13</v>
      </c>
      <c r="H7" s="10" t="s">
        <v>14</v>
      </c>
      <c r="I7" s="10"/>
      <c r="J7" s="10" t="s">
        <v>15</v>
      </c>
    </row>
    <row r="8" s="1" customFormat="true" ht="15.95" customHeight="true" spans="1:10">
      <c r="A8" s="10"/>
      <c r="B8" s="10"/>
      <c r="C8" s="14">
        <v>15.1</v>
      </c>
      <c r="D8" s="14"/>
      <c r="E8" s="14">
        <v>0</v>
      </c>
      <c r="F8" s="14"/>
      <c r="G8" s="10">
        <v>0</v>
      </c>
      <c r="H8" s="10">
        <v>15.1</v>
      </c>
      <c r="I8" s="10"/>
      <c r="J8" s="10"/>
    </row>
    <row r="9" s="1" customFormat="true" ht="30.95" customHeight="true" spans="1:10">
      <c r="A9" s="10" t="s">
        <v>16</v>
      </c>
      <c r="B9" s="15" t="s">
        <v>17</v>
      </c>
      <c r="C9" s="10" t="s">
        <v>189</v>
      </c>
      <c r="D9" s="10"/>
      <c r="E9" s="10"/>
      <c r="F9" s="10"/>
      <c r="G9" s="21" t="s">
        <v>19</v>
      </c>
      <c r="H9" s="10" t="s">
        <v>190</v>
      </c>
      <c r="I9" s="10"/>
      <c r="J9" s="10"/>
    </row>
    <row r="10" s="1" customFormat="true" ht="30" customHeight="true" spans="1:10">
      <c r="A10" s="10" t="s">
        <v>21</v>
      </c>
      <c r="B10" s="10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10" t="s">
        <v>27</v>
      </c>
      <c r="H10" s="12" t="s">
        <v>28</v>
      </c>
      <c r="I10" s="12"/>
      <c r="J10" s="26"/>
    </row>
    <row r="11" s="1" customFormat="true" ht="32.1" customHeight="true" spans="1:10">
      <c r="A11" s="10" t="s">
        <v>29</v>
      </c>
      <c r="B11" s="10" t="s">
        <v>30</v>
      </c>
      <c r="C11" s="17" t="s">
        <v>191</v>
      </c>
      <c r="D11" s="10">
        <v>4</v>
      </c>
      <c r="E11" s="22" t="s">
        <v>32</v>
      </c>
      <c r="F11" s="10" t="s">
        <v>33</v>
      </c>
      <c r="G11" s="10">
        <v>4</v>
      </c>
      <c r="H11" s="10" t="s">
        <v>34</v>
      </c>
      <c r="I11" s="10"/>
      <c r="J11" s="15"/>
    </row>
    <row r="12" s="1" customFormat="true" ht="30.95" customHeight="true" spans="1:10">
      <c r="A12" s="10"/>
      <c r="B12" s="14" t="s">
        <v>35</v>
      </c>
      <c r="C12" s="17" t="s">
        <v>192</v>
      </c>
      <c r="D12" s="10">
        <v>2</v>
      </c>
      <c r="E12" s="22" t="s">
        <v>32</v>
      </c>
      <c r="F12" s="10" t="s">
        <v>37</v>
      </c>
      <c r="G12" s="10">
        <v>2</v>
      </c>
      <c r="H12" s="10" t="s">
        <v>34</v>
      </c>
      <c r="I12" s="10"/>
      <c r="J12" s="15"/>
    </row>
    <row r="13" s="1" customFormat="true" ht="20.1" customHeight="true" spans="1:10">
      <c r="A13" s="10"/>
      <c r="B13" s="18"/>
      <c r="C13" s="17" t="s">
        <v>193</v>
      </c>
      <c r="D13" s="10">
        <v>2</v>
      </c>
      <c r="E13" s="22" t="s">
        <v>32</v>
      </c>
      <c r="F13" s="10" t="s">
        <v>37</v>
      </c>
      <c r="G13" s="10">
        <v>2</v>
      </c>
      <c r="H13" s="10" t="s">
        <v>34</v>
      </c>
      <c r="I13" s="10"/>
      <c r="J13" s="15"/>
    </row>
    <row r="14" s="1" customFormat="true" ht="20.1" customHeight="true" spans="1:10">
      <c r="A14" s="10"/>
      <c r="B14" s="16"/>
      <c r="C14" s="17" t="s">
        <v>39</v>
      </c>
      <c r="D14" s="10">
        <v>2</v>
      </c>
      <c r="E14" s="22" t="s">
        <v>32</v>
      </c>
      <c r="F14" s="10" t="s">
        <v>40</v>
      </c>
      <c r="G14" s="10">
        <v>2</v>
      </c>
      <c r="H14" s="10" t="s">
        <v>34</v>
      </c>
      <c r="I14" s="10"/>
      <c r="J14" s="15"/>
    </row>
    <row r="15" s="1" customFormat="true" ht="17.1" customHeight="true" spans="1:10">
      <c r="A15" s="10" t="s">
        <v>41</v>
      </c>
      <c r="B15" s="10" t="s">
        <v>42</v>
      </c>
      <c r="C15" s="15" t="s">
        <v>43</v>
      </c>
      <c r="D15" s="10">
        <v>10</v>
      </c>
      <c r="E15" s="22" t="s">
        <v>32</v>
      </c>
      <c r="F15" s="23"/>
      <c r="G15" s="10">
        <v>7</v>
      </c>
      <c r="H15" s="10" t="s">
        <v>34</v>
      </c>
      <c r="I15" s="10"/>
      <c r="J15" s="15"/>
    </row>
    <row r="16" s="1" customFormat="true" ht="20.1" customHeight="true" spans="1:10">
      <c r="A16" s="10"/>
      <c r="B16" s="17" t="s">
        <v>44</v>
      </c>
      <c r="C16" s="15" t="s">
        <v>45</v>
      </c>
      <c r="D16" s="10">
        <v>7</v>
      </c>
      <c r="E16" s="22" t="s">
        <v>32</v>
      </c>
      <c r="F16" s="10" t="s">
        <v>46</v>
      </c>
      <c r="G16" s="10">
        <v>6</v>
      </c>
      <c r="H16" s="10" t="s">
        <v>34</v>
      </c>
      <c r="I16" s="10"/>
      <c r="J16" s="15"/>
    </row>
    <row r="17" s="1" customFormat="true" ht="20.1" customHeight="true" spans="1:10">
      <c r="A17" s="10"/>
      <c r="B17" s="10" t="s">
        <v>47</v>
      </c>
      <c r="C17" s="15" t="s">
        <v>48</v>
      </c>
      <c r="D17" s="10">
        <v>2</v>
      </c>
      <c r="E17" s="22" t="s">
        <v>32</v>
      </c>
      <c r="F17" s="10" t="s">
        <v>49</v>
      </c>
      <c r="G17" s="10">
        <v>2</v>
      </c>
      <c r="H17" s="10" t="s">
        <v>34</v>
      </c>
      <c r="I17" s="10"/>
      <c r="J17" s="15"/>
    </row>
    <row r="18" s="1" customFormat="true" ht="20.1" customHeight="true" spans="1:10">
      <c r="A18" s="10"/>
      <c r="B18" s="15"/>
      <c r="C18" s="17" t="s">
        <v>50</v>
      </c>
      <c r="D18" s="10">
        <v>6</v>
      </c>
      <c r="E18" s="22" t="s">
        <v>32</v>
      </c>
      <c r="F18" s="10" t="s">
        <v>51</v>
      </c>
      <c r="G18" s="10">
        <v>5</v>
      </c>
      <c r="H18" s="10" t="s">
        <v>34</v>
      </c>
      <c r="I18" s="10"/>
      <c r="J18" s="15"/>
    </row>
    <row r="19" s="1" customFormat="true" ht="21.75" customHeight="true" spans="1:10">
      <c r="A19" s="10" t="s">
        <v>52</v>
      </c>
      <c r="B19" s="10" t="s">
        <v>53</v>
      </c>
      <c r="C19" s="15" t="s">
        <v>194</v>
      </c>
      <c r="D19" s="10">
        <v>5</v>
      </c>
      <c r="E19" s="10">
        <v>20</v>
      </c>
      <c r="F19" s="10">
        <v>20</v>
      </c>
      <c r="G19" s="10">
        <v>5</v>
      </c>
      <c r="H19" s="10" t="s">
        <v>34</v>
      </c>
      <c r="I19" s="10"/>
      <c r="J19" s="15"/>
    </row>
    <row r="20" s="1" customFormat="true" ht="15.4" customHeight="true" spans="1:10">
      <c r="A20" s="10"/>
      <c r="B20" s="10"/>
      <c r="C20" s="15" t="s">
        <v>195</v>
      </c>
      <c r="D20" s="10">
        <v>5</v>
      </c>
      <c r="E20" s="10">
        <v>15</v>
      </c>
      <c r="F20" s="10">
        <v>15</v>
      </c>
      <c r="G20" s="10">
        <v>5</v>
      </c>
      <c r="H20" s="10" t="s">
        <v>34</v>
      </c>
      <c r="I20" s="10"/>
      <c r="J20" s="15"/>
    </row>
    <row r="21" s="1" customFormat="true" ht="15.4" customHeight="true" spans="1:10">
      <c r="A21" s="10"/>
      <c r="B21" s="10" t="s">
        <v>55</v>
      </c>
      <c r="C21" s="15" t="s">
        <v>196</v>
      </c>
      <c r="D21" s="10">
        <v>3</v>
      </c>
      <c r="E21" s="23">
        <v>1</v>
      </c>
      <c r="F21" s="23">
        <v>1</v>
      </c>
      <c r="G21" s="10">
        <v>3</v>
      </c>
      <c r="H21" s="10" t="s">
        <v>34</v>
      </c>
      <c r="I21" s="10"/>
      <c r="J21" s="15"/>
    </row>
    <row r="22" s="1" customFormat="true" ht="15.4" customHeight="true" spans="1:10">
      <c r="A22" s="10"/>
      <c r="B22" s="10"/>
      <c r="C22" s="15" t="s">
        <v>197</v>
      </c>
      <c r="D22" s="10">
        <v>1</v>
      </c>
      <c r="E22" s="23">
        <v>1</v>
      </c>
      <c r="F22" s="23">
        <v>1</v>
      </c>
      <c r="G22" s="10">
        <v>1</v>
      </c>
      <c r="H22" s="10" t="s">
        <v>34</v>
      </c>
      <c r="I22" s="10"/>
      <c r="J22" s="15"/>
    </row>
    <row r="23" s="1" customFormat="true" ht="12.95" customHeight="true" spans="1:10">
      <c r="A23" s="10"/>
      <c r="B23" s="10"/>
      <c r="C23" s="15" t="s">
        <v>198</v>
      </c>
      <c r="D23" s="10">
        <v>1</v>
      </c>
      <c r="E23" s="23">
        <v>1</v>
      </c>
      <c r="F23" s="23">
        <v>1</v>
      </c>
      <c r="G23" s="10">
        <v>1</v>
      </c>
      <c r="H23" s="10" t="s">
        <v>34</v>
      </c>
      <c r="I23" s="10"/>
      <c r="J23" s="15"/>
    </row>
    <row r="24" s="1" customFormat="true" ht="15.4" customHeight="true" spans="1:10">
      <c r="A24" s="10"/>
      <c r="B24" s="10" t="s">
        <v>57</v>
      </c>
      <c r="C24" s="15" t="s">
        <v>199</v>
      </c>
      <c r="D24" s="10">
        <v>3</v>
      </c>
      <c r="E24" s="10" t="s">
        <v>150</v>
      </c>
      <c r="F24" s="10" t="s">
        <v>150</v>
      </c>
      <c r="G24" s="10">
        <v>3</v>
      </c>
      <c r="H24" s="10" t="s">
        <v>34</v>
      </c>
      <c r="I24" s="10"/>
      <c r="J24" s="15"/>
    </row>
    <row r="25" s="1" customFormat="true" ht="15.4" customHeight="true" spans="1:10">
      <c r="A25" s="10"/>
      <c r="B25" s="10"/>
      <c r="C25" s="15" t="s">
        <v>200</v>
      </c>
      <c r="D25" s="10">
        <v>1</v>
      </c>
      <c r="E25" s="23">
        <v>1</v>
      </c>
      <c r="F25" s="23">
        <v>1</v>
      </c>
      <c r="G25" s="10">
        <v>1</v>
      </c>
      <c r="H25" s="10" t="s">
        <v>34</v>
      </c>
      <c r="I25" s="10"/>
      <c r="J25" s="15"/>
    </row>
    <row r="26" s="1" customFormat="true" ht="12.95" customHeight="true" spans="1:10">
      <c r="A26" s="10"/>
      <c r="B26" s="10"/>
      <c r="C26" s="15" t="s">
        <v>201</v>
      </c>
      <c r="D26" s="10">
        <v>1</v>
      </c>
      <c r="E26" s="10" t="s">
        <v>202</v>
      </c>
      <c r="F26" s="10" t="s">
        <v>202</v>
      </c>
      <c r="G26" s="10">
        <v>1</v>
      </c>
      <c r="H26" s="10" t="s">
        <v>34</v>
      </c>
      <c r="I26" s="10"/>
      <c r="J26" s="15"/>
    </row>
    <row r="27" s="1" customFormat="true" ht="15.4" customHeight="true" spans="1:10">
      <c r="A27" s="10"/>
      <c r="B27" s="10" t="s">
        <v>59</v>
      </c>
      <c r="C27" s="15" t="s">
        <v>203</v>
      </c>
      <c r="D27" s="10">
        <v>5</v>
      </c>
      <c r="E27" s="10" t="s">
        <v>204</v>
      </c>
      <c r="F27" s="10" t="s">
        <v>204</v>
      </c>
      <c r="G27" s="10">
        <v>3</v>
      </c>
      <c r="H27" s="10" t="s">
        <v>34</v>
      </c>
      <c r="I27" s="10"/>
      <c r="J27" s="15"/>
    </row>
    <row r="28" s="1" customFormat="true" ht="15.4" customHeight="true" spans="1:10">
      <c r="A28" s="10"/>
      <c r="B28" s="10"/>
      <c r="C28" s="15" t="s">
        <v>205</v>
      </c>
      <c r="D28" s="10">
        <v>2</v>
      </c>
      <c r="E28" s="10" t="s">
        <v>206</v>
      </c>
      <c r="F28" s="10" t="s">
        <v>206</v>
      </c>
      <c r="G28" s="10">
        <v>2</v>
      </c>
      <c r="H28" s="10" t="s">
        <v>34</v>
      </c>
      <c r="I28" s="10"/>
      <c r="J28" s="15"/>
    </row>
    <row r="29" s="1" customFormat="true" ht="19.5" customHeight="true" spans="1:10">
      <c r="A29" s="10"/>
      <c r="B29" s="10"/>
      <c r="C29" s="15" t="s">
        <v>207</v>
      </c>
      <c r="D29" s="10">
        <v>3</v>
      </c>
      <c r="E29" s="23" t="s">
        <v>146</v>
      </c>
      <c r="F29" s="23" t="s">
        <v>146</v>
      </c>
      <c r="G29" s="10">
        <v>2</v>
      </c>
      <c r="H29" s="10" t="s">
        <v>34</v>
      </c>
      <c r="I29" s="10"/>
      <c r="J29" s="15"/>
    </row>
    <row r="30" s="1" customFormat="true" ht="15.4" customHeight="true" spans="1:10">
      <c r="A30" s="14" t="s">
        <v>62</v>
      </c>
      <c r="B30" s="10" t="s">
        <v>118</v>
      </c>
      <c r="C30" s="15" t="s">
        <v>208</v>
      </c>
      <c r="D30" s="10">
        <v>3</v>
      </c>
      <c r="E30" s="23">
        <v>1</v>
      </c>
      <c r="F30" s="23">
        <v>1</v>
      </c>
      <c r="G30" s="10">
        <v>3</v>
      </c>
      <c r="H30" s="10" t="s">
        <v>34</v>
      </c>
      <c r="I30" s="10"/>
      <c r="J30" s="15"/>
    </row>
    <row r="31" s="1" customFormat="true" ht="15.4" customHeight="true" spans="1:10">
      <c r="A31" s="18"/>
      <c r="B31" s="10"/>
      <c r="C31" s="15" t="s">
        <v>209</v>
      </c>
      <c r="D31" s="10">
        <v>2</v>
      </c>
      <c r="E31" s="23">
        <v>1</v>
      </c>
      <c r="F31" s="23">
        <v>1</v>
      </c>
      <c r="G31" s="10">
        <v>1</v>
      </c>
      <c r="H31" s="10" t="s">
        <v>34</v>
      </c>
      <c r="I31" s="10"/>
      <c r="J31" s="15"/>
    </row>
    <row r="32" s="1" customFormat="true" customHeight="true" spans="1:10">
      <c r="A32" s="18"/>
      <c r="B32" s="10"/>
      <c r="C32" s="15" t="s">
        <v>210</v>
      </c>
      <c r="D32" s="10">
        <v>2</v>
      </c>
      <c r="E32" s="23">
        <v>1</v>
      </c>
      <c r="F32" s="23">
        <v>1</v>
      </c>
      <c r="G32" s="10">
        <v>2</v>
      </c>
      <c r="H32" s="10" t="s">
        <v>34</v>
      </c>
      <c r="I32" s="10"/>
      <c r="J32" s="15"/>
    </row>
    <row r="33" s="1" customFormat="true" ht="15.4" customHeight="true" spans="1:10">
      <c r="A33" s="18"/>
      <c r="B33" s="10" t="s">
        <v>123</v>
      </c>
      <c r="C33" s="15" t="s">
        <v>208</v>
      </c>
      <c r="D33" s="10">
        <v>3</v>
      </c>
      <c r="E33" s="23">
        <v>1</v>
      </c>
      <c r="F33" s="23">
        <v>1</v>
      </c>
      <c r="G33" s="10">
        <v>2</v>
      </c>
      <c r="H33" s="10" t="s">
        <v>34</v>
      </c>
      <c r="I33" s="10"/>
      <c r="J33" s="15"/>
    </row>
    <row r="34" s="1" customFormat="true" ht="15.4" customHeight="true" spans="1:10">
      <c r="A34" s="18"/>
      <c r="B34" s="10"/>
      <c r="C34" s="15" t="s">
        <v>209</v>
      </c>
      <c r="D34" s="10">
        <v>4</v>
      </c>
      <c r="E34" s="23">
        <v>1</v>
      </c>
      <c r="F34" s="23">
        <v>1</v>
      </c>
      <c r="G34" s="10">
        <v>3</v>
      </c>
      <c r="H34" s="10" t="s">
        <v>34</v>
      </c>
      <c r="I34" s="10"/>
      <c r="J34" s="15"/>
    </row>
    <row r="35" s="1" customFormat="true" ht="15.4" customHeight="true" spans="1:10">
      <c r="A35" s="18"/>
      <c r="B35" s="10" t="s">
        <v>128</v>
      </c>
      <c r="C35" s="15" t="s">
        <v>211</v>
      </c>
      <c r="D35" s="10">
        <v>3</v>
      </c>
      <c r="E35" s="23">
        <v>1</v>
      </c>
      <c r="F35" s="23">
        <v>1</v>
      </c>
      <c r="G35" s="10">
        <v>2</v>
      </c>
      <c r="H35" s="10" t="s">
        <v>34</v>
      </c>
      <c r="I35" s="10"/>
      <c r="J35" s="15"/>
    </row>
    <row r="36" s="1" customFormat="true" ht="15.4" customHeight="true" spans="1:10">
      <c r="A36" s="18"/>
      <c r="B36" s="10"/>
      <c r="C36" s="15" t="s">
        <v>212</v>
      </c>
      <c r="D36" s="10">
        <v>4</v>
      </c>
      <c r="E36" s="23">
        <v>1</v>
      </c>
      <c r="F36" s="23">
        <v>1</v>
      </c>
      <c r="G36" s="10">
        <v>4</v>
      </c>
      <c r="H36" s="10" t="s">
        <v>34</v>
      </c>
      <c r="I36" s="10"/>
      <c r="J36" s="15"/>
    </row>
    <row r="37" s="1" customFormat="true" ht="15.4" customHeight="true" spans="1:10">
      <c r="A37" s="18"/>
      <c r="B37" s="10" t="s">
        <v>130</v>
      </c>
      <c r="C37" s="15" t="s">
        <v>213</v>
      </c>
      <c r="D37" s="10">
        <v>4</v>
      </c>
      <c r="E37" s="23">
        <v>1</v>
      </c>
      <c r="F37" s="23">
        <v>1</v>
      </c>
      <c r="G37" s="10">
        <v>2</v>
      </c>
      <c r="H37" s="10" t="s">
        <v>214</v>
      </c>
      <c r="I37" s="10"/>
      <c r="J37" s="15"/>
    </row>
    <row r="38" s="1" customFormat="true" ht="15.4" customHeight="true" spans="1:10">
      <c r="A38" s="18"/>
      <c r="B38" s="10"/>
      <c r="C38" s="15" t="s">
        <v>215</v>
      </c>
      <c r="D38" s="10">
        <v>3</v>
      </c>
      <c r="E38" s="23">
        <v>1</v>
      </c>
      <c r="F38" s="23">
        <v>1</v>
      </c>
      <c r="G38" s="10">
        <v>2</v>
      </c>
      <c r="H38" s="10" t="s">
        <v>34</v>
      </c>
      <c r="I38" s="10"/>
      <c r="J38" s="15"/>
    </row>
    <row r="39" s="1" customFormat="true" ht="15.4" customHeight="true" spans="1:10">
      <c r="A39" s="18"/>
      <c r="B39" s="10" t="s">
        <v>134</v>
      </c>
      <c r="C39" s="15" t="s">
        <v>216</v>
      </c>
      <c r="D39" s="10">
        <v>3</v>
      </c>
      <c r="E39" s="23">
        <v>1</v>
      </c>
      <c r="F39" s="23">
        <v>1</v>
      </c>
      <c r="G39" s="10">
        <v>3</v>
      </c>
      <c r="H39" s="10" t="s">
        <v>34</v>
      </c>
      <c r="I39" s="10"/>
      <c r="J39" s="15"/>
    </row>
    <row r="40" s="1" customFormat="true" ht="15.4" customHeight="true" spans="1:10">
      <c r="A40" s="18"/>
      <c r="B40" s="10"/>
      <c r="C40" s="15" t="s">
        <v>217</v>
      </c>
      <c r="D40" s="10">
        <v>2</v>
      </c>
      <c r="E40" s="23">
        <v>1</v>
      </c>
      <c r="F40" s="23">
        <v>1</v>
      </c>
      <c r="G40" s="10">
        <v>2</v>
      </c>
      <c r="H40" s="10" t="s">
        <v>34</v>
      </c>
      <c r="I40" s="10"/>
      <c r="J40" s="15"/>
    </row>
    <row r="41" s="1" customFormat="true" ht="12.95" customHeight="true" spans="1:10">
      <c r="A41" s="16"/>
      <c r="B41" s="10"/>
      <c r="C41" s="15" t="s">
        <v>218</v>
      </c>
      <c r="D41" s="10">
        <v>2</v>
      </c>
      <c r="E41" s="23">
        <v>1</v>
      </c>
      <c r="F41" s="23">
        <v>1</v>
      </c>
      <c r="G41" s="10">
        <v>2</v>
      </c>
      <c r="H41" s="10" t="s">
        <v>34</v>
      </c>
      <c r="I41" s="10"/>
      <c r="J41" s="15"/>
    </row>
    <row r="42" s="1" customFormat="true" ht="18" customHeight="true" spans="1:10">
      <c r="A42" s="19" t="s">
        <v>77</v>
      </c>
      <c r="B42" s="19"/>
      <c r="C42" s="19"/>
      <c r="D42" s="19"/>
      <c r="E42" s="19"/>
      <c r="F42" s="19"/>
      <c r="G42" s="24">
        <f>SUM(G11:G41)</f>
        <v>85</v>
      </c>
      <c r="H42" s="10"/>
      <c r="I42" s="10"/>
      <c r="J42" s="15"/>
    </row>
    <row r="43" s="2" customFormat="true" ht="6.95" customHeight="true" spans="1:9">
      <c r="A43" s="20"/>
      <c r="B43" s="20"/>
      <c r="C43" s="20"/>
      <c r="D43" s="20"/>
      <c r="E43" s="20"/>
      <c r="F43" s="20"/>
      <c r="G43" s="20"/>
      <c r="H43" s="20"/>
      <c r="I43" s="20"/>
    </row>
    <row r="44" ht="14.1" customHeight="true" spans="3:10">
      <c r="C44" s="3" t="s">
        <v>219</v>
      </c>
      <c r="J44" s="3" t="s">
        <v>79</v>
      </c>
    </row>
  </sheetData>
  <mergeCells count="70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A42:F42"/>
    <mergeCell ref="H42:J42"/>
    <mergeCell ref="A11:A14"/>
    <mergeCell ref="A15:A18"/>
    <mergeCell ref="A19:A29"/>
    <mergeCell ref="A30:A41"/>
    <mergeCell ref="B12:B14"/>
    <mergeCell ref="B17:B18"/>
    <mergeCell ref="B19:B20"/>
    <mergeCell ref="B21:B23"/>
    <mergeCell ref="B24:B26"/>
    <mergeCell ref="B27:B29"/>
    <mergeCell ref="B30:B32"/>
    <mergeCell ref="B33:B34"/>
    <mergeCell ref="B35:B36"/>
    <mergeCell ref="B37:B38"/>
    <mergeCell ref="B39:B41"/>
    <mergeCell ref="A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1-社区党建工作经费</vt:lpstr>
      <vt:lpstr>2-为民服务和发展专项资金</vt:lpstr>
      <vt:lpstr>3-疫情防控资金</vt:lpstr>
      <vt:lpstr>4-老旧街巷维修改造及创城奖补资金等</vt:lpstr>
      <vt:lpstr>5-社区及街道各项保障性工作经费</vt:lpstr>
      <vt:lpstr>6-北环批发市场征收补偿资金</vt:lpstr>
      <vt:lpstr>7-住建局拨付垃圾分类及电梯补贴资金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kylin</cp:lastModifiedBy>
  <dcterms:created xsi:type="dcterms:W3CDTF">2020-05-01T10:49:00Z</dcterms:created>
  <cp:lastPrinted>2020-05-07T09:23:00Z</cp:lastPrinted>
  <dcterms:modified xsi:type="dcterms:W3CDTF">2025-06-23T17:52:39Z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193BD7C436494682BA220C21646BFBEB_13</vt:lpwstr>
  </property>
</Properties>
</file>