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8010" tabRatio="652" firstSheet="4" activeTab="8"/>
  </bookViews>
  <sheets>
    <sheet name="财政拨款收支预算总表" sheetId="1" r:id="rId1"/>
    <sheet name="一般公共预算财政拨款支出表" sheetId="2" r:id="rId2"/>
    <sheet name="一般公共预算财政拨款基本支出预算表" sheetId="3" r:id="rId3"/>
    <sheet name="三公经费" sheetId="4" r:id="rId4"/>
    <sheet name="政府性基金" sheetId="5" r:id="rId5"/>
    <sheet name="部门收支预算总表" sheetId="6" r:id="rId6"/>
    <sheet name="部门收入总表" sheetId="7" r:id="rId7"/>
    <sheet name="部门支出总表" sheetId="8" r:id="rId8"/>
    <sheet name="医疗救助" sheetId="9" r:id="rId9"/>
    <sheet name="医疗保险" sheetId="10" r:id="rId10"/>
    <sheet name="举报奖励金" sheetId="14" r:id="rId11"/>
  </sheets>
  <calcPr calcId="144525"/>
</workbook>
</file>

<file path=xl/sharedStrings.xml><?xml version="1.0" encoding="utf-8"?>
<sst xmlns="http://schemas.openxmlformats.org/spreadsheetml/2006/main" count="492" uniqueCount="315">
  <si>
    <t>银川市兴庆区医疗保障局2025年部门预算——预算表</t>
  </si>
  <si>
    <t>一、财政拨款收支预算总表</t>
  </si>
  <si>
    <t>财政拨款收支预算总表</t>
  </si>
  <si>
    <t xml:space="preserve">                                                                                   单位：万元</t>
  </si>
  <si>
    <t>收     入</t>
  </si>
  <si>
    <t>支     出</t>
  </si>
  <si>
    <t>项    目</t>
  </si>
  <si>
    <t>预算数</t>
  </si>
  <si>
    <t>项目（按功能分类）</t>
  </si>
  <si>
    <t>小计</t>
  </si>
  <si>
    <t>一般公共预算财政拨款支出</t>
  </si>
  <si>
    <t>政府性基金预算财政 拨款支出</t>
  </si>
  <si>
    <t>一、本年收入</t>
  </si>
  <si>
    <t>一、本年支出</t>
  </si>
  <si>
    <t>（一）一般公共预算财政拨款收入</t>
  </si>
  <si>
    <t>（一）一般公共服务支出</t>
  </si>
  <si>
    <t>（二）政府性基金预算财政拨款收入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</si>
  <si>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</si>
  <si>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</si>
  <si>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</si>
  <si>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</si>
  <si>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</si>
  <si>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</si>
  <si>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</si>
  <si>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</si>
  <si>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</si>
  <si>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</si>
  <si>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</si>
  <si>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</si>
  <si>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（十四）资源勘探信息等支出</t>
  </si>
  <si>
    <t>（十五）商业服务业等支出</t>
  </si>
  <si>
    <t>（十六）金融支出</t>
  </si>
  <si>
    <t>（十七）自然资源海洋气象等支出</t>
  </si>
  <si>
    <t>（十八）住房保障支出</t>
  </si>
  <si>
    <t>（十九）粮油物资储备支出</t>
  </si>
  <si>
    <t>（二十）灾害防治及应急管理支出</t>
  </si>
  <si>
    <t>（二十一）其他支出</t>
  </si>
  <si>
    <t>二、上年结转结余</t>
  </si>
  <si>
    <t>　二、年末结转结余</t>
  </si>
  <si>
    <t>（一）一般公共预算财政拨款</t>
  </si>
  <si>
    <t>（二）政府性基金预算财政拨款</t>
  </si>
  <si>
    <t>收入总计</t>
  </si>
  <si>
    <t>支出总计 330.89</t>
  </si>
  <si>
    <t>注：支出预算功能科目各单位根据本单位实际据实填写，其他科目删除。</t>
  </si>
  <si>
    <t>二、一般公共预算财政拨款支出表</t>
  </si>
  <si>
    <t>一般公共预算财政拨款支出表</t>
  </si>
  <si>
    <t>单位：万元</t>
  </si>
  <si>
    <t>功能分类科目</t>
  </si>
  <si>
    <t>2024年执行数（决算数）</t>
  </si>
  <si>
    <t>2025年预算数</t>
  </si>
  <si>
    <t>2025年预算数与2024年执行数（决算数）</t>
  </si>
  <si>
    <t>科目编码</t>
  </si>
  <si>
    <t>科目名称</t>
  </si>
  <si>
    <t>合计</t>
  </si>
  <si>
    <t>基本支出</t>
  </si>
  <si>
    <t>项目支出</t>
  </si>
  <si>
    <t>增减额</t>
  </si>
  <si>
    <t>增减%</t>
  </si>
  <si>
    <t>一般行政管理事务</t>
  </si>
  <si>
    <t>行政单位离退休</t>
  </si>
  <si>
    <t>机关事业单位基本养老保险缴费支出</t>
  </si>
  <si>
    <t>机关事业单位职业年金缴费支出</t>
  </si>
  <si>
    <t>其他社会保障和就业支出</t>
  </si>
  <si>
    <t>行政单位医疗</t>
  </si>
  <si>
    <t>公务员医疗补助</t>
  </si>
  <si>
    <t>财政对城乡居民基本医疗保险基金的补助</t>
  </si>
  <si>
    <t>城乡医疗救助</t>
  </si>
  <si>
    <t>行政运行</t>
  </si>
  <si>
    <t>医疗保障政策管理</t>
  </si>
  <si>
    <t>医疗保障经办事务</t>
  </si>
  <si>
    <t>其他医疗保障管理事务支出</t>
  </si>
  <si>
    <t>住房公积金</t>
  </si>
  <si>
    <t>三、一般公共预算财政拨款基本支出表</t>
  </si>
  <si>
    <t>一般公共预算财政拨款基本支出表</t>
  </si>
  <si>
    <t>经济科目</t>
  </si>
  <si>
    <t>基本支出预算</t>
  </si>
  <si>
    <t>人员支出</t>
  </si>
  <si>
    <t>日常公用支出</t>
  </si>
  <si>
    <t>总计</t>
  </si>
  <si>
    <t>一、工资福利支出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</si>
  <si>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</si>
  <si>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</si>
  <si>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</si>
  <si>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</si>
  <si>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</si>
  <si>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</si>
  <si>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</si>
  <si>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</si>
  <si>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</si>
  <si>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</si>
  <si>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</si>
  <si>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</si>
  <si>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</si>
  <si>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</si>
  <si>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</si>
  <si>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</si>
  <si>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</si>
  <si>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</si>
  <si>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</si>
  <si>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</si>
  <si>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</si>
  <si>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</si>
  <si>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</si>
  <si>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</si>
  <si>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</si>
  <si>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</si>
  <si>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</si>
  <si>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</si>
  <si>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</si>
  <si>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</si>
  <si>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</si>
  <si>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</si>
  <si>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</si>
  <si>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</si>
  <si>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</si>
  <si>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</si>
  <si>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</si>
  <si>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</si>
  <si>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</si>
  <si>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</si>
  <si>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</si>
  <si>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</si>
  <si>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</si>
  <si>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</si>
  <si>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</si>
  <si>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</si>
  <si>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</si>
  <si>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</si>
  <si>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</si>
  <si>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</si>
  <si>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</si>
  <si>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</si>
  <si>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四、资本性支出</t>
  </si>
  <si>
    <t>办公设备购置</t>
  </si>
  <si>
    <t>专用设备购置</t>
  </si>
  <si>
    <t>信息网络及软件购置更新</t>
  </si>
  <si>
    <t>其他资本性支出</t>
  </si>
  <si>
    <t>四、一般公共预算财政拨款“三公”经费支出表</t>
  </si>
  <si>
    <t>2024年预算数</t>
  </si>
  <si>
    <t>因公出国（境）费</t>
  </si>
  <si>
    <t>公务用车购置及运行费</t>
  </si>
  <si>
    <t>公务  接待费</t>
  </si>
  <si>
    <t>公务    接待费</t>
  </si>
  <si>
    <t>公务   接待费</t>
  </si>
  <si>
    <t>公务用车购置费</t>
  </si>
  <si>
    <t>公务用车运行费</t>
  </si>
  <si>
    <t xml:space="preserve"> </t>
  </si>
  <si>
    <t>五、政府性基金预算财政拨款支出表</t>
  </si>
  <si>
    <t>政府性基金预算财政拨款支出表</t>
  </si>
  <si>
    <t xml:space="preserve">                                                                单位：万元</t>
  </si>
  <si>
    <t>人员经费</t>
  </si>
  <si>
    <t>日常公用经费</t>
  </si>
  <si>
    <t>六、部门收支预算总表</t>
  </si>
  <si>
    <t>部门收支预算总表</t>
  </si>
  <si>
    <t>项目</t>
  </si>
  <si>
    <t>一、财政拨款预算收入</t>
  </si>
  <si>
    <t>一、行政支出</t>
  </si>
  <si>
    <t xml:space="preserve">    （1）一般公共预算财政拨款收入</t>
  </si>
  <si>
    <t xml:space="preserve">    其中：财政拨款支出</t>
  </si>
  <si>
    <t xml:space="preserve">    （2） 政府性基金预算财政拨款收入</t>
  </si>
  <si>
    <t xml:space="preserve">       非同级财政拨款支出</t>
  </si>
  <si>
    <t>二、事业预算收入</t>
  </si>
  <si>
    <t>二、事业支出</t>
  </si>
  <si>
    <t xml:space="preserve">    其中：非同级财政拨款（科研及辅助活动）</t>
  </si>
  <si>
    <t xml:space="preserve">         纳入财政专户管理的非税收入</t>
  </si>
  <si>
    <t xml:space="preserve">          非同级财政拨款支出</t>
  </si>
  <si>
    <t>三、上级补助预算收入</t>
  </si>
  <si>
    <t>三、经营支出</t>
  </si>
  <si>
    <t>四、附属单位上缴预算收入</t>
  </si>
  <si>
    <t>四、上缴上级支出</t>
  </si>
  <si>
    <t>五、经营预算收入</t>
  </si>
  <si>
    <t>五、对附属单位补助支出</t>
  </si>
  <si>
    <t>六、债务预算收入</t>
  </si>
  <si>
    <t>六、投资支出</t>
  </si>
  <si>
    <t>七、非同级财政拨款预算收入</t>
  </si>
  <si>
    <t>七、债务还本支出</t>
  </si>
  <si>
    <t>八、投资预算收益</t>
  </si>
  <si>
    <t>八、其他支出</t>
  </si>
  <si>
    <t>九、其他预算收入</t>
  </si>
  <si>
    <t>本年收入合计</t>
  </si>
  <si>
    <t>本年支出合计</t>
  </si>
  <si>
    <t>十、上年结转</t>
  </si>
  <si>
    <t>九、年末结转结余</t>
  </si>
  <si>
    <t xml:space="preserve">    （1）财政拨款结转</t>
  </si>
  <si>
    <t xml:space="preserve">          其中：一般公共预算财政拨款收入</t>
  </si>
  <si>
    <t xml:space="preserve">             政府性基金预算财政拨款收入</t>
  </si>
  <si>
    <t xml:space="preserve">    （2）非财政拨款结转</t>
  </si>
  <si>
    <t xml:space="preserve">    （2）财政拨款结余</t>
  </si>
  <si>
    <t xml:space="preserve">          其中：本级横向转拨财政款</t>
  </si>
  <si>
    <t xml:space="preserve">             非本级财政拨款</t>
  </si>
  <si>
    <t>十一、上年结余</t>
  </si>
  <si>
    <t xml:space="preserve">    （3）非财政拨款结转</t>
  </si>
  <si>
    <t xml:space="preserve">    （1）财政拨款结余</t>
  </si>
  <si>
    <t xml:space="preserve">    （4）非财政拨款结余</t>
  </si>
  <si>
    <t xml:space="preserve">    （2）非财政拨款结余</t>
  </si>
  <si>
    <t xml:space="preserve">    （5）专用结余</t>
  </si>
  <si>
    <t xml:space="preserve">    （3）专用结余</t>
  </si>
  <si>
    <t xml:space="preserve">    （6）经营结余</t>
  </si>
  <si>
    <t xml:space="preserve">    （4）经营结余</t>
  </si>
  <si>
    <t>支出总计</t>
  </si>
  <si>
    <t>七 、 部门收入总表</t>
  </si>
  <si>
    <t>部门收入总表</t>
  </si>
  <si>
    <t>财政拨款预算收入</t>
  </si>
  <si>
    <t>事业预算收入</t>
  </si>
  <si>
    <t>上级补助预算收入</t>
  </si>
  <si>
    <t>附属单位上缴预算收入</t>
  </si>
  <si>
    <t>经营预算收入</t>
  </si>
  <si>
    <t>债务预算收入</t>
  </si>
  <si>
    <t>非同级财政拨款预算收入</t>
  </si>
  <si>
    <t>投资预算收益</t>
  </si>
  <si>
    <t>其他预算收入</t>
  </si>
  <si>
    <t>一般公共财政预算拨款收入</t>
  </si>
  <si>
    <t>政府性基金预算拨款收入</t>
  </si>
  <si>
    <t>其中：</t>
  </si>
  <si>
    <t>非本级财政拨款</t>
  </si>
  <si>
    <t>本级横向财政拨款</t>
  </si>
  <si>
    <t>非同级财政拨款（科研及辅助活动）</t>
  </si>
  <si>
    <t>纳入财政专户管理的非税收入</t>
  </si>
  <si>
    <t>八、部门支出总表</t>
  </si>
  <si>
    <t>部门支出总表</t>
  </si>
  <si>
    <t>行政支出</t>
  </si>
  <si>
    <t>事业支出</t>
  </si>
  <si>
    <t>经营支出</t>
  </si>
  <si>
    <t>上缴上级支出</t>
  </si>
  <si>
    <t>对附属单位补助支出</t>
  </si>
  <si>
    <t>投资支出</t>
  </si>
  <si>
    <t>债务还本支出</t>
  </si>
  <si>
    <t>其他支出</t>
  </si>
  <si>
    <t>九、部门项目支出预算年度绩效指标申报表</t>
  </si>
  <si>
    <t>部门项目支出预算年度绩效指标申报表</t>
  </si>
  <si>
    <t>（2025年度）</t>
  </si>
  <si>
    <t>项目名称</t>
  </si>
  <si>
    <t>2025年城乡医疗救助补助资金</t>
  </si>
  <si>
    <t>主管部门及代码</t>
  </si>
  <si>
    <t>银川市兴庆区医疗保障局</t>
  </si>
  <si>
    <t>实施单位</t>
  </si>
  <si>
    <t>项目属性</t>
  </si>
  <si>
    <t>延续项目</t>
  </si>
  <si>
    <t>项目期</t>
  </si>
  <si>
    <t>1年</t>
  </si>
  <si>
    <t>项目资金</t>
  </si>
  <si>
    <t>年度资金总额：</t>
  </si>
  <si>
    <t>50万元</t>
  </si>
  <si>
    <t>（万元）</t>
  </si>
  <si>
    <t>其中：财政拨款</t>
  </si>
  <si>
    <t xml:space="preserve">      其他资金</t>
  </si>
  <si>
    <t>年度总体目标</t>
  </si>
  <si>
    <t>科学确定救助对象范围，夯实医疗救助托底保障，健全防范和化解因病致返贫长效机制。强化基本医疗保险、大病保险、医疗救助三重制度综合保障，实事求是确定困难群众医疗保障待遇标准，确保困难群众基本医疗有保障，不因患重特大疾病影响基本生活，同时避免过度保障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</si>
  <si>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</si>
  <si>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</si>
  <si>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</si>
  <si>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</si>
  <si>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</si>
  <si>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</si>
  <si>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</si>
  <si>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医疗救助对象人次规模</t>
  </si>
  <si>
    <t>21425人</t>
  </si>
  <si>
    <t>（必填硬性指标）</t>
  </si>
  <si>
    <t>质量指标</t>
  </si>
  <si>
    <t>重点救助对象政策范围内个人自付费用年度限额内住院救助比例</t>
  </si>
  <si>
    <t>≥70%</t>
  </si>
  <si>
    <t>（必填）</t>
  </si>
  <si>
    <t>时效指标</t>
  </si>
  <si>
    <t>“一站式”即时结算覆盖地区</t>
  </si>
  <si>
    <t>成本指标</t>
  </si>
  <si>
    <t>成本控制</t>
  </si>
  <si>
    <t>≦50万</t>
  </si>
  <si>
    <t>效益指标</t>
  </si>
  <si>
    <t>经济效益</t>
  </si>
  <si>
    <t>减少救助居民医疗支出</t>
  </si>
  <si>
    <t>858万</t>
  </si>
  <si>
    <t>指标（选填）</t>
  </si>
  <si>
    <t>社会效益</t>
  </si>
  <si>
    <t>夯实医疗救助托底保障</t>
  </si>
  <si>
    <t>有效保障</t>
  </si>
  <si>
    <t>指标（必填）</t>
  </si>
  <si>
    <t>生态效益</t>
  </si>
  <si>
    <t>无</t>
  </si>
  <si>
    <t>可持续影响</t>
  </si>
  <si>
    <t>对健全社会救助体系的影响</t>
  </si>
  <si>
    <t>满意度指标</t>
  </si>
  <si>
    <t>服务对象</t>
  </si>
  <si>
    <t>居民满意度</t>
  </si>
  <si>
    <t>≥85%</t>
  </si>
  <si>
    <t>满意度指标（必填）</t>
  </si>
  <si>
    <t>财政对城乡居民基本医疗保险基金的补助，2025年11月缴纳50万元。绩效目标：1、巩固参保率；2.稳步提高保障水平；3.实现基金收支平衡。</t>
  </si>
  <si>
    <t>普通居民参保人数（人）</t>
  </si>
  <si>
    <t>以户籍人口为基础计算的基本医保综合参保率（%）</t>
  </si>
  <si>
    <t>≥90%</t>
  </si>
  <si>
    <t>当年各级财政补助到位率</t>
  </si>
  <si>
    <t>财政对城乡居民基本医疗保险基金的补助成本</t>
  </si>
  <si>
    <t>减少居民医疗支出</t>
  </si>
  <si>
    <t>3689万</t>
  </si>
  <si>
    <t>保障居民基本医疗</t>
  </si>
  <si>
    <t>建立覆盖全民的基本医疗保障制度</t>
  </si>
  <si>
    <t>健全</t>
  </si>
  <si>
    <t>参保对象满意度（%）</t>
  </si>
  <si>
    <t>≥95%</t>
  </si>
  <si>
    <t>违法违规使用医疗保障基金举报奖励金</t>
  </si>
  <si>
    <t>1万元</t>
  </si>
  <si>
    <t>违法违规使用医疗保障基金举报奖励金1万元。</t>
  </si>
  <si>
    <t>接受群众举报</t>
  </si>
  <si>
    <t>线索查处</t>
  </si>
  <si>
    <t>查处群众举报线索率</t>
  </si>
  <si>
    <t>资金到位率</t>
  </si>
  <si>
    <t>2025年12月前</t>
  </si>
  <si>
    <t>本级财政投入</t>
  </si>
  <si>
    <t>≦1万</t>
  </si>
  <si>
    <t>打击欺诈骗保，缓解资金压力</t>
  </si>
  <si>
    <t>全面打击</t>
  </si>
  <si>
    <t>规范定点医药机构医保行为</t>
  </si>
  <si>
    <t>有效规范</t>
  </si>
  <si>
    <t>持续开展打击医保基金违规行为</t>
  </si>
  <si>
    <t>持续开展</t>
  </si>
  <si>
    <t>群众满意度（%）</t>
  </si>
</sst>
</file>

<file path=xl/styles.xml><?xml version="1.0" encoding="utf-8"?>
<styleSheet xmlns="http://schemas.openxmlformats.org/spreadsheetml/2006/main">
  <numFmts count="6">
    <numFmt numFmtId="176" formatCode="0.00;[Red]0.00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仿宋_GB2312"/>
      <charset val="134"/>
    </font>
    <font>
      <sz val="10"/>
      <color indexed="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0"/>
    </font>
    <font>
      <sz val="12"/>
      <color rgb="FF000000"/>
      <name val="宋体"/>
      <charset val="134"/>
    </font>
    <font>
      <sz val="10"/>
      <name val="Arial"/>
      <charset val="0"/>
    </font>
    <font>
      <b/>
      <sz val="16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b/>
      <sz val="9"/>
      <color indexed="8"/>
      <name val="宋体"/>
      <charset val="134"/>
    </font>
    <font>
      <sz val="9"/>
      <color rgb="FF000000"/>
      <name val="宋体"/>
      <charset val="134"/>
    </font>
    <font>
      <b/>
      <sz val="14"/>
      <name val="宋体"/>
      <charset val="0"/>
    </font>
    <font>
      <b/>
      <sz val="14"/>
      <name val="Arial"/>
      <charset val="0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0"/>
      <color theme="1"/>
      <name val="Times New Roman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仿宋_GB2312"/>
      <charset val="134"/>
    </font>
    <font>
      <b/>
      <sz val="18"/>
      <color theme="1"/>
      <name val="仿宋_GB2312"/>
      <charset val="134"/>
    </font>
    <font>
      <b/>
      <sz val="14"/>
      <color theme="1"/>
      <name val="黑体"/>
      <charset val="134"/>
    </font>
    <font>
      <b/>
      <sz val="14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rgb="FF00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3" fillId="14" borderId="3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13" borderId="29" applyNumberFormat="0" applyFont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52" fillId="0" borderId="33" applyNumberFormat="0" applyFill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55" fillId="21" borderId="31" applyNumberFormat="0" applyAlignment="0" applyProtection="0">
      <alignment vertical="center"/>
    </xf>
    <xf numFmtId="0" fontId="58" fillId="21" borderId="30" applyNumberFormat="0" applyAlignment="0" applyProtection="0">
      <alignment vertical="center"/>
    </xf>
    <xf numFmtId="0" fontId="61" fillId="32" borderId="34" applyNumberFormat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57" fillId="0" borderId="32" applyNumberFormat="0" applyFill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justify" vertical="center" wrapText="1"/>
    </xf>
    <xf numFmtId="57" fontId="3" fillId="0" borderId="4" xfId="0" applyNumberFormat="1" applyFont="1" applyFill="1" applyBorder="1" applyAlignment="1" applyProtection="1">
      <alignment horizontal="justify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57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2" fontId="12" fillId="0" borderId="13" xfId="0" applyNumberFormat="1" applyFont="1" applyFill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4" fillId="0" borderId="0" xfId="0" applyFont="1" applyFill="1" applyAlignment="1"/>
    <xf numFmtId="0" fontId="15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right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2" fillId="0" borderId="5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vertical="center"/>
    </xf>
    <xf numFmtId="0" fontId="19" fillId="0" borderId="5" xfId="0" applyFont="1" applyFill="1" applyBorder="1" applyAlignment="1">
      <alignment horizontal="right" vertical="center" wrapText="1"/>
    </xf>
    <xf numFmtId="176" fontId="5" fillId="0" borderId="5" xfId="0" applyNumberFormat="1" applyFont="1" applyFill="1" applyBorder="1" applyAlignment="1" applyProtection="1">
      <alignment horizontal="right" vertical="center"/>
    </xf>
    <xf numFmtId="0" fontId="14" fillId="0" borderId="5" xfId="0" applyFont="1" applyFill="1" applyBorder="1" applyAlignment="1"/>
    <xf numFmtId="0" fontId="5" fillId="0" borderId="5" xfId="0" applyNumberFormat="1" applyFont="1" applyFill="1" applyBorder="1" applyAlignment="1" applyProtection="1"/>
    <xf numFmtId="176" fontId="5" fillId="0" borderId="5" xfId="0" applyNumberFormat="1" applyFont="1" applyFill="1" applyBorder="1" applyAlignment="1" applyProtection="1">
      <alignment horizontal="right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right" vertical="center" wrapText="1"/>
    </xf>
    <xf numFmtId="0" fontId="25" fillId="0" borderId="0" xfId="0" applyFont="1" applyAlignment="1">
      <alignment horizontal="justify" vertical="center" indent="2"/>
    </xf>
    <xf numFmtId="0" fontId="26" fillId="0" borderId="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25" fillId="0" borderId="0" xfId="0" applyFont="1" applyAlignment="1">
      <alignment horizontal="justify" vertical="center"/>
    </xf>
    <xf numFmtId="0" fontId="23" fillId="0" borderId="20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3" fillId="0" borderId="18" xfId="0" applyFont="1" applyBorder="1" applyAlignment="1">
      <alignment horizontal="justify" vertical="center" wrapText="1"/>
    </xf>
    <xf numFmtId="0" fontId="30" fillId="0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justify" vertical="center" wrapText="1"/>
    </xf>
    <xf numFmtId="0" fontId="31" fillId="0" borderId="0" xfId="0" applyFont="1" applyAlignment="1">
      <alignment horizontal="justify" vertical="center" indent="15"/>
    </xf>
    <xf numFmtId="0" fontId="32" fillId="0" borderId="0" xfId="0" applyFont="1" applyAlignment="1">
      <alignment horizontal="justify" vertical="center" indent="13"/>
    </xf>
    <xf numFmtId="0" fontId="31" fillId="0" borderId="0" xfId="0" applyFont="1" applyAlignment="1">
      <alignment horizontal="center" vertical="center" indent="2"/>
    </xf>
    <xf numFmtId="0" fontId="32" fillId="0" borderId="0" xfId="0" applyFont="1" applyAlignment="1">
      <alignment horizontal="center" vertical="center" indent="2"/>
    </xf>
    <xf numFmtId="0" fontId="31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right" vertical="center"/>
    </xf>
    <xf numFmtId="0" fontId="23" fillId="0" borderId="5" xfId="0" applyFont="1" applyBorder="1" applyAlignment="1">
      <alignment horizontal="justify" vertical="center" wrapText="1"/>
    </xf>
    <xf numFmtId="0" fontId="35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2" fontId="12" fillId="0" borderId="5" xfId="0" applyNumberFormat="1" applyFont="1" applyFill="1" applyBorder="1" applyAlignment="1" applyProtection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justify" vertical="center" wrapText="1"/>
    </xf>
    <xf numFmtId="0" fontId="9" fillId="0" borderId="5" xfId="0" applyFont="1" applyBorder="1" applyAlignment="1">
      <alignment horizontal="left" vertical="center" wrapText="1"/>
    </xf>
    <xf numFmtId="10" fontId="23" fillId="0" borderId="5" xfId="0" applyNumberFormat="1" applyFont="1" applyBorder="1" applyAlignment="1">
      <alignment horizontal="center" vertical="center" wrapText="1"/>
    </xf>
    <xf numFmtId="9" fontId="36" fillId="0" borderId="5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0" fillId="0" borderId="22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177" fontId="37" fillId="0" borderId="15" xfId="0" applyNumberFormat="1" applyFont="1" applyBorder="1" applyAlignment="1">
      <alignment horizontal="center" vertical="center" wrapText="1"/>
    </xf>
    <xf numFmtId="0" fontId="40" fillId="0" borderId="15" xfId="0" applyFont="1" applyBorder="1" applyAlignment="1">
      <alignment horizontal="left" vertical="center" wrapText="1"/>
    </xf>
    <xf numFmtId="0" fontId="41" fillId="0" borderId="15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15" xfId="0" applyFont="1" applyBorder="1" applyAlignment="1">
      <alignment horizontal="left" vertical="center" wrapText="1"/>
    </xf>
    <xf numFmtId="177" fontId="37" fillId="0" borderId="25" xfId="0" applyNumberFormat="1" applyFont="1" applyBorder="1" applyAlignment="1">
      <alignment horizontal="center" vertical="center" wrapText="1"/>
    </xf>
    <xf numFmtId="0" fontId="37" fillId="0" borderId="26" xfId="0" applyFont="1" applyBorder="1" applyAlignment="1">
      <alignment horizontal="left" vertical="center" wrapText="1"/>
    </xf>
    <xf numFmtId="177" fontId="37" fillId="0" borderId="16" xfId="0" applyNumberFormat="1" applyFont="1" applyBorder="1" applyAlignment="1">
      <alignment horizontal="center" vertical="center" wrapText="1"/>
    </xf>
    <xf numFmtId="0" fontId="42" fillId="0" borderId="15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C45" sqref="C45"/>
    </sheetView>
  </sheetViews>
  <sheetFormatPr defaultColWidth="9" defaultRowHeight="13.5" outlineLevelCol="5"/>
  <cols>
    <col min="1" max="1" width="31.5" customWidth="1"/>
    <col min="2" max="2" width="18.5" customWidth="1"/>
    <col min="3" max="3" width="28.25" customWidth="1"/>
    <col min="4" max="4" width="17" customWidth="1"/>
    <col min="5" max="5" width="16.875" customWidth="1"/>
    <col min="6" max="6" width="20.625" customWidth="1"/>
  </cols>
  <sheetData>
    <row r="1" ht="20.25" spans="1:6">
      <c r="A1" s="101" t="s">
        <v>0</v>
      </c>
      <c r="B1" s="101"/>
      <c r="C1" s="101"/>
      <c r="D1" s="101"/>
      <c r="E1" s="101"/>
      <c r="F1" s="101"/>
    </row>
    <row r="2" ht="18.75" spans="1:6">
      <c r="A2" s="87" t="s">
        <v>1</v>
      </c>
      <c r="B2" s="87"/>
      <c r="C2" s="87"/>
      <c r="D2" s="87"/>
      <c r="E2" s="87"/>
      <c r="F2" s="87"/>
    </row>
    <row r="3" ht="18.75" spans="1:6">
      <c r="A3" s="102" t="s">
        <v>2</v>
      </c>
      <c r="B3" s="102"/>
      <c r="C3" s="102"/>
      <c r="D3" s="102"/>
      <c r="E3" s="102"/>
      <c r="F3" s="102"/>
    </row>
    <row r="4" ht="21" customHeight="1" spans="1:6">
      <c r="A4" s="103" t="s">
        <v>3</v>
      </c>
      <c r="B4" s="103"/>
      <c r="C4" s="103"/>
      <c r="D4" s="103"/>
      <c r="E4" s="103"/>
      <c r="F4" s="103"/>
    </row>
    <row r="5" ht="25" customHeight="1" spans="1:6">
      <c r="A5" s="104" t="s">
        <v>4</v>
      </c>
      <c r="B5" s="104"/>
      <c r="C5" s="105" t="s">
        <v>5</v>
      </c>
      <c r="D5" s="105"/>
      <c r="E5" s="105"/>
      <c r="F5" s="105"/>
    </row>
    <row r="6" ht="17" customHeight="1" spans="1:6">
      <c r="A6" s="106" t="s">
        <v>6</v>
      </c>
      <c r="B6" s="107" t="s">
        <v>7</v>
      </c>
      <c r="C6" s="107" t="s">
        <v>8</v>
      </c>
      <c r="D6" s="105" t="s">
        <v>7</v>
      </c>
      <c r="E6" s="105"/>
      <c r="F6" s="105"/>
    </row>
    <row r="7" ht="28" customHeight="1" spans="1:6">
      <c r="A7" s="106"/>
      <c r="B7" s="107"/>
      <c r="C7" s="107"/>
      <c r="D7" s="107" t="s">
        <v>9</v>
      </c>
      <c r="E7" s="107" t="s">
        <v>10</v>
      </c>
      <c r="F7" s="107" t="s">
        <v>11</v>
      </c>
    </row>
    <row r="8" ht="22" customHeight="1" spans="1:6">
      <c r="A8" s="108" t="s">
        <v>12</v>
      </c>
      <c r="B8" s="109">
        <v>330.89</v>
      </c>
      <c r="C8" s="110" t="s">
        <v>13</v>
      </c>
      <c r="D8" s="111">
        <v>330.89</v>
      </c>
      <c r="E8" s="111">
        <v>330.89</v>
      </c>
      <c r="F8" s="112">
        <v>0</v>
      </c>
    </row>
    <row r="9" ht="25" customHeight="1" spans="1:6">
      <c r="A9" s="113" t="s">
        <v>14</v>
      </c>
      <c r="B9" s="109">
        <v>330.89</v>
      </c>
      <c r="C9" s="114" t="s">
        <v>15</v>
      </c>
      <c r="D9" s="109">
        <v>0</v>
      </c>
      <c r="E9" s="109">
        <v>0</v>
      </c>
      <c r="F9" s="112">
        <v>0</v>
      </c>
    </row>
    <row r="10" ht="25" customHeight="1" spans="1:6">
      <c r="A10" s="113" t="s">
        <v>16</v>
      </c>
      <c r="B10" s="109">
        <v>0</v>
      </c>
      <c r="C10" s="114" t="s">
        <v>17</v>
      </c>
      <c r="D10" s="109">
        <v>0</v>
      </c>
      <c r="E10" s="109">
        <v>0</v>
      </c>
      <c r="F10" s="112">
        <v>0</v>
      </c>
    </row>
    <row r="11" ht="25" customHeight="1" spans="1:6">
      <c r="A11" s="113"/>
      <c r="B11" s="109"/>
      <c r="C11" s="114" t="s">
        <v>18</v>
      </c>
      <c r="D11" s="109">
        <v>0</v>
      </c>
      <c r="E11" s="109">
        <v>0</v>
      </c>
      <c r="F11" s="112">
        <v>0</v>
      </c>
    </row>
    <row r="12" ht="25" customHeight="1" spans="1:6">
      <c r="A12" s="113"/>
      <c r="B12" s="109"/>
      <c r="C12" s="114" t="s">
        <v>19</v>
      </c>
      <c r="D12" s="109">
        <v>0</v>
      </c>
      <c r="E12" s="109">
        <v>0</v>
      </c>
      <c r="F12" s="112">
        <v>0</v>
      </c>
    </row>
    <row r="13" ht="25" customHeight="1" spans="1:6">
      <c r="A13" s="113"/>
      <c r="B13" s="109"/>
      <c r="C13" s="114" t="s">
        <v>20</v>
      </c>
      <c r="D13" s="109">
        <v>0</v>
      </c>
      <c r="E13" s="109">
        <v>0</v>
      </c>
      <c r="F13" s="112">
        <v>0</v>
      </c>
    </row>
    <row r="14" ht="25" customHeight="1" spans="1:6">
      <c r="A14" s="113"/>
      <c r="B14" s="109"/>
      <c r="C14" s="114" t="s">
        <v>21</v>
      </c>
      <c r="D14" s="109">
        <v>0</v>
      </c>
      <c r="E14" s="109">
        <v>0</v>
      </c>
      <c r="F14" s="112">
        <v>0</v>
      </c>
    </row>
    <row r="15" ht="25" customHeight="1" spans="1:6">
      <c r="A15" s="113"/>
      <c r="B15" s="109"/>
      <c r="C15" s="114" t="s">
        <v>22</v>
      </c>
      <c r="D15" s="109">
        <v>0</v>
      </c>
      <c r="E15" s="109">
        <v>0</v>
      </c>
      <c r="F15" s="112">
        <v>0</v>
      </c>
    </row>
    <row r="16" ht="25" customHeight="1" spans="1:6">
      <c r="A16" s="113"/>
      <c r="B16" s="109"/>
      <c r="C16" s="114" t="s">
        <v>23</v>
      </c>
      <c r="D16" s="109">
        <v>32.31</v>
      </c>
      <c r="E16" s="109">
        <v>32.31</v>
      </c>
      <c r="F16" s="112">
        <v>0</v>
      </c>
    </row>
    <row r="17" ht="25" customHeight="1" spans="1:6">
      <c r="A17" s="113"/>
      <c r="B17" s="109"/>
      <c r="C17" s="114" t="s">
        <v>24</v>
      </c>
      <c r="D17" s="109">
        <v>282.46</v>
      </c>
      <c r="E17" s="109">
        <v>282.46</v>
      </c>
      <c r="F17" s="112">
        <v>0</v>
      </c>
    </row>
    <row r="18" ht="25" customHeight="1" spans="1:6">
      <c r="A18" s="113"/>
      <c r="B18" s="109"/>
      <c r="C18" s="114" t="s">
        <v>25</v>
      </c>
      <c r="D18" s="109">
        <v>0</v>
      </c>
      <c r="E18" s="109">
        <v>0</v>
      </c>
      <c r="F18" s="112">
        <v>0</v>
      </c>
    </row>
    <row r="19" ht="25" customHeight="1" spans="1:6">
      <c r="A19" s="113"/>
      <c r="B19" s="109"/>
      <c r="C19" s="114" t="s">
        <v>26</v>
      </c>
      <c r="D19" s="109">
        <v>0</v>
      </c>
      <c r="E19" s="109">
        <v>0</v>
      </c>
      <c r="F19" s="112">
        <v>0</v>
      </c>
    </row>
    <row r="20" ht="25" customHeight="1" spans="1:6">
      <c r="A20" s="113"/>
      <c r="B20" s="109"/>
      <c r="C20" s="114" t="s">
        <v>27</v>
      </c>
      <c r="D20" s="109">
        <v>0</v>
      </c>
      <c r="E20" s="109">
        <v>0</v>
      </c>
      <c r="F20" s="112">
        <v>0</v>
      </c>
    </row>
    <row r="21" ht="25" customHeight="1" spans="1:6">
      <c r="A21" s="113"/>
      <c r="B21" s="109"/>
      <c r="C21" s="114" t="s">
        <v>28</v>
      </c>
      <c r="D21" s="109">
        <v>0</v>
      </c>
      <c r="E21" s="109">
        <v>0</v>
      </c>
      <c r="F21" s="112">
        <v>0</v>
      </c>
    </row>
    <row r="22" ht="25" customHeight="1" spans="1:6">
      <c r="A22" s="113"/>
      <c r="B22" s="109"/>
      <c r="C22" s="114" t="s">
        <v>29</v>
      </c>
      <c r="D22" s="109">
        <v>0</v>
      </c>
      <c r="E22" s="109">
        <v>0</v>
      </c>
      <c r="F22" s="112">
        <v>0</v>
      </c>
    </row>
    <row r="23" ht="25" customHeight="1" spans="1:6">
      <c r="A23" s="113"/>
      <c r="B23" s="109"/>
      <c r="C23" s="114" t="s">
        <v>30</v>
      </c>
      <c r="D23" s="109">
        <v>0</v>
      </c>
      <c r="E23" s="109">
        <v>0</v>
      </c>
      <c r="F23" s="112">
        <v>0</v>
      </c>
    </row>
    <row r="24" ht="25" customHeight="1" spans="1:6">
      <c r="A24" s="113"/>
      <c r="B24" s="109"/>
      <c r="C24" s="114" t="s">
        <v>31</v>
      </c>
      <c r="D24" s="109">
        <v>0</v>
      </c>
      <c r="E24" s="109">
        <v>0</v>
      </c>
      <c r="F24" s="112">
        <v>0</v>
      </c>
    </row>
    <row r="25" ht="25" customHeight="1" spans="1:6">
      <c r="A25" s="113"/>
      <c r="B25" s="109"/>
      <c r="C25" s="114" t="s">
        <v>32</v>
      </c>
      <c r="D25" s="109">
        <v>0</v>
      </c>
      <c r="E25" s="109">
        <v>0</v>
      </c>
      <c r="F25" s="112">
        <v>0</v>
      </c>
    </row>
    <row r="26" ht="25" customHeight="1" spans="1:6">
      <c r="A26" s="113"/>
      <c r="B26" s="109"/>
      <c r="C26" s="114" t="s">
        <v>33</v>
      </c>
      <c r="D26" s="109">
        <v>16.12</v>
      </c>
      <c r="E26" s="109">
        <v>16.12</v>
      </c>
      <c r="F26" s="112">
        <v>0</v>
      </c>
    </row>
    <row r="27" ht="25" customHeight="1" spans="1:6">
      <c r="A27" s="113"/>
      <c r="B27" s="109"/>
      <c r="C27" s="114" t="s">
        <v>34</v>
      </c>
      <c r="D27" s="109">
        <v>0</v>
      </c>
      <c r="E27" s="109">
        <v>0</v>
      </c>
      <c r="F27" s="112">
        <v>0</v>
      </c>
    </row>
    <row r="28" ht="25" customHeight="1" spans="1:6">
      <c r="A28" s="113"/>
      <c r="B28" s="109"/>
      <c r="C28" s="114" t="s">
        <v>35</v>
      </c>
      <c r="D28" s="109">
        <v>0</v>
      </c>
      <c r="E28" s="109">
        <v>0</v>
      </c>
      <c r="F28" s="112">
        <v>0</v>
      </c>
    </row>
    <row r="29" ht="25" customHeight="1" spans="1:6">
      <c r="A29" s="113"/>
      <c r="B29" s="109"/>
      <c r="C29" s="114" t="s">
        <v>36</v>
      </c>
      <c r="D29" s="109">
        <v>0</v>
      </c>
      <c r="E29" s="109">
        <v>0</v>
      </c>
      <c r="F29" s="112">
        <v>0</v>
      </c>
    </row>
    <row r="30" ht="25" customHeight="1" spans="1:6">
      <c r="A30" s="113"/>
      <c r="B30" s="109"/>
      <c r="C30" s="114"/>
      <c r="D30" s="109"/>
      <c r="E30" s="109"/>
      <c r="F30" s="112"/>
    </row>
    <row r="31" ht="25" customHeight="1" spans="1:6">
      <c r="A31" s="108" t="s">
        <v>37</v>
      </c>
      <c r="B31" s="109">
        <v>0</v>
      </c>
      <c r="C31" s="110" t="s">
        <v>38</v>
      </c>
      <c r="D31" s="109">
        <v>0</v>
      </c>
      <c r="E31" s="109">
        <v>0</v>
      </c>
      <c r="F31" s="112">
        <v>0</v>
      </c>
    </row>
    <row r="32" ht="25" customHeight="1" spans="1:6">
      <c r="A32" s="113" t="s">
        <v>39</v>
      </c>
      <c r="B32" s="109">
        <v>0</v>
      </c>
      <c r="C32" s="114" t="s">
        <v>39</v>
      </c>
      <c r="D32" s="115">
        <v>0</v>
      </c>
      <c r="E32" s="115">
        <v>0</v>
      </c>
      <c r="F32" s="112">
        <v>0</v>
      </c>
    </row>
    <row r="33" ht="25" customHeight="1" spans="1:6">
      <c r="A33" s="113" t="s">
        <v>40</v>
      </c>
      <c r="B33" s="109">
        <v>0</v>
      </c>
      <c r="C33" s="116" t="s">
        <v>40</v>
      </c>
      <c r="D33" s="117">
        <v>0</v>
      </c>
      <c r="E33" s="117">
        <v>0</v>
      </c>
      <c r="F33" s="112">
        <v>0</v>
      </c>
    </row>
    <row r="34" ht="16" customHeight="1" spans="1:6">
      <c r="A34" s="106" t="s">
        <v>41</v>
      </c>
      <c r="B34" s="118">
        <v>330.89</v>
      </c>
      <c r="C34" s="107" t="s">
        <v>42</v>
      </c>
      <c r="D34" s="107"/>
      <c r="E34" s="107"/>
      <c r="F34" s="107"/>
    </row>
    <row r="35" spans="1:6">
      <c r="A35" s="119" t="s">
        <v>43</v>
      </c>
      <c r="B35" s="119"/>
      <c r="C35" s="119"/>
      <c r="D35" s="119"/>
      <c r="E35" s="119"/>
      <c r="F35" s="119"/>
    </row>
  </sheetData>
  <mergeCells count="12">
    <mergeCell ref="A1:F1"/>
    <mergeCell ref="A2:F2"/>
    <mergeCell ref="A3:F3"/>
    <mergeCell ref="A4:F4"/>
    <mergeCell ref="A5:B5"/>
    <mergeCell ref="C5:F5"/>
    <mergeCell ref="D6:F6"/>
    <mergeCell ref="C34:F34"/>
    <mergeCell ref="A35:F35"/>
    <mergeCell ref="A6:A7"/>
    <mergeCell ref="B6:B7"/>
    <mergeCell ref="C6:C7"/>
  </mergeCells>
  <printOptions horizontalCentered="1" verticalCentered="1"/>
  <pageMargins left="0.700694444444445" right="0.700694444444445" top="0.554166666666667" bottom="0.554166666666667" header="0.297916666666667" footer="0.297916666666667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D5" sqref="D5"/>
    </sheetView>
  </sheetViews>
  <sheetFormatPr defaultColWidth="9" defaultRowHeight="21" customHeight="1" outlineLevelCol="5"/>
  <cols>
    <col min="1" max="1" width="11.875" style="1" customWidth="1"/>
    <col min="2" max="2" width="9.5" style="1" customWidth="1"/>
    <col min="3" max="3" width="15.25" style="1" customWidth="1"/>
    <col min="4" max="4" width="8.25" style="1" customWidth="1"/>
    <col min="5" max="5" width="11.375" style="1" customWidth="1"/>
    <col min="6" max="6" width="9.875" style="1" customWidth="1"/>
    <col min="7" max="16384" width="9" style="1"/>
  </cols>
  <sheetData>
    <row r="1" customHeight="1" spans="1:6">
      <c r="A1" s="2" t="s">
        <v>229</v>
      </c>
      <c r="B1" s="2"/>
      <c r="C1" s="2"/>
      <c r="D1" s="2"/>
      <c r="E1" s="2"/>
      <c r="F1" s="2"/>
    </row>
    <row r="2" customHeight="1" spans="1:6">
      <c r="A2" s="3" t="s">
        <v>230</v>
      </c>
      <c r="B2" s="3"/>
      <c r="C2" s="3"/>
      <c r="D2" s="3"/>
      <c r="E2" s="3"/>
      <c r="F2" s="3"/>
    </row>
    <row r="3" customHeight="1" spans="1:6">
      <c r="A3" s="4" t="s">
        <v>231</v>
      </c>
      <c r="B3" s="4"/>
      <c r="C3" s="5" t="s">
        <v>65</v>
      </c>
      <c r="D3" s="5"/>
      <c r="E3" s="5"/>
      <c r="F3" s="5"/>
    </row>
    <row r="4" ht="30" customHeight="1" spans="1:6">
      <c r="A4" s="4" t="s">
        <v>233</v>
      </c>
      <c r="B4" s="4"/>
      <c r="C4" s="6" t="s">
        <v>234</v>
      </c>
      <c r="D4" s="5" t="s">
        <v>235</v>
      </c>
      <c r="E4" s="5" t="s">
        <v>234</v>
      </c>
      <c r="F4" s="5"/>
    </row>
    <row r="5" ht="30" customHeight="1" spans="1:6">
      <c r="A5" s="4" t="s">
        <v>236</v>
      </c>
      <c r="B5" s="4"/>
      <c r="C5" s="6" t="s">
        <v>237</v>
      </c>
      <c r="D5" s="6" t="s">
        <v>238</v>
      </c>
      <c r="E5" s="7" t="s">
        <v>239</v>
      </c>
      <c r="F5" s="7"/>
    </row>
    <row r="6" customHeight="1" spans="1:6">
      <c r="A6" s="8" t="s">
        <v>240</v>
      </c>
      <c r="B6" s="9" t="s">
        <v>241</v>
      </c>
      <c r="C6" s="9"/>
      <c r="D6" s="6" t="s">
        <v>242</v>
      </c>
      <c r="E6" s="6"/>
      <c r="F6" s="6"/>
    </row>
    <row r="7" customHeight="1" spans="1:6">
      <c r="A7" s="8" t="s">
        <v>243</v>
      </c>
      <c r="B7" s="9" t="s">
        <v>244</v>
      </c>
      <c r="C7" s="9"/>
      <c r="D7" s="6" t="s">
        <v>242</v>
      </c>
      <c r="E7" s="6"/>
      <c r="F7" s="6"/>
    </row>
    <row r="8" customHeight="1" spans="1:6">
      <c r="A8" s="10"/>
      <c r="B8" s="9" t="s">
        <v>245</v>
      </c>
      <c r="C8" s="9"/>
      <c r="D8" s="6" t="s">
        <v>146</v>
      </c>
      <c r="E8" s="6"/>
      <c r="F8" s="6"/>
    </row>
    <row r="9" ht="63" customHeight="1" spans="1:6">
      <c r="A9" s="4" t="s">
        <v>246</v>
      </c>
      <c r="B9" s="11" t="s">
        <v>285</v>
      </c>
      <c r="C9" s="11"/>
      <c r="D9" s="11"/>
      <c r="E9" s="11"/>
      <c r="F9" s="11"/>
    </row>
    <row r="10" customHeight="1" spans="1:6">
      <c r="A10" s="12" t="s">
        <v>248</v>
      </c>
      <c r="B10" s="6" t="s">
        <v>249</v>
      </c>
      <c r="C10" s="5" t="s">
        <v>250</v>
      </c>
      <c r="D10" s="5" t="s">
        <v>251</v>
      </c>
      <c r="E10" s="5"/>
      <c r="F10" s="5" t="s">
        <v>252</v>
      </c>
    </row>
    <row r="11" customHeight="1" spans="1:6">
      <c r="A11" s="12"/>
      <c r="B11" s="6" t="s">
        <v>253</v>
      </c>
      <c r="C11" s="13" t="s">
        <v>254</v>
      </c>
      <c r="D11" s="9" t="s">
        <v>286</v>
      </c>
      <c r="E11" s="9"/>
      <c r="F11" s="6">
        <v>297241</v>
      </c>
    </row>
    <row r="12" customHeight="1" spans="1:6">
      <c r="A12" s="12"/>
      <c r="B12" s="6"/>
      <c r="C12" s="6" t="s">
        <v>257</v>
      </c>
      <c r="D12" s="9"/>
      <c r="E12" s="9"/>
      <c r="F12" s="6"/>
    </row>
    <row r="13" customHeight="1" spans="1:6">
      <c r="A13" s="12"/>
      <c r="B13" s="6"/>
      <c r="C13" s="13" t="s">
        <v>258</v>
      </c>
      <c r="D13" s="9" t="s">
        <v>287</v>
      </c>
      <c r="E13" s="9"/>
      <c r="F13" s="15" t="s">
        <v>288</v>
      </c>
    </row>
    <row r="14" customHeight="1" spans="1:6">
      <c r="A14" s="12"/>
      <c r="B14" s="6"/>
      <c r="C14" s="6" t="s">
        <v>261</v>
      </c>
      <c r="D14" s="9"/>
      <c r="E14" s="9"/>
      <c r="F14" s="15"/>
    </row>
    <row r="15" customHeight="1" spans="1:6">
      <c r="A15" s="12"/>
      <c r="B15" s="6"/>
      <c r="C15" s="13" t="s">
        <v>262</v>
      </c>
      <c r="D15" s="9" t="s">
        <v>289</v>
      </c>
      <c r="E15" s="9"/>
      <c r="F15" s="16">
        <v>45962</v>
      </c>
    </row>
    <row r="16" customHeight="1" spans="1:6">
      <c r="A16" s="12"/>
      <c r="B16" s="6"/>
      <c r="C16" s="6" t="s">
        <v>261</v>
      </c>
      <c r="D16" s="9"/>
      <c r="E16" s="9"/>
      <c r="F16" s="15"/>
    </row>
    <row r="17" customHeight="1" spans="1:6">
      <c r="A17" s="12"/>
      <c r="B17" s="6"/>
      <c r="C17" s="13" t="s">
        <v>264</v>
      </c>
      <c r="D17" s="9" t="s">
        <v>290</v>
      </c>
      <c r="E17" s="9"/>
      <c r="F17" s="6" t="s">
        <v>266</v>
      </c>
    </row>
    <row r="18" customHeight="1" spans="1:6">
      <c r="A18" s="12"/>
      <c r="B18" s="6"/>
      <c r="C18" s="6" t="s">
        <v>257</v>
      </c>
      <c r="D18" s="9"/>
      <c r="E18" s="9"/>
      <c r="F18" s="6"/>
    </row>
    <row r="19" customHeight="1" spans="1:6">
      <c r="A19" s="12"/>
      <c r="B19" s="6" t="s">
        <v>267</v>
      </c>
      <c r="C19" s="13" t="s">
        <v>268</v>
      </c>
      <c r="D19" s="9" t="s">
        <v>291</v>
      </c>
      <c r="E19" s="9"/>
      <c r="F19" s="15" t="s">
        <v>292</v>
      </c>
    </row>
    <row r="20" customHeight="1" spans="1:6">
      <c r="A20" s="12"/>
      <c r="B20" s="6"/>
      <c r="C20" s="6" t="s">
        <v>271</v>
      </c>
      <c r="D20" s="9"/>
      <c r="E20" s="9"/>
      <c r="F20" s="15"/>
    </row>
    <row r="21" customHeight="1" spans="1:6">
      <c r="A21" s="12"/>
      <c r="B21" s="6"/>
      <c r="C21" s="13" t="s">
        <v>272</v>
      </c>
      <c r="D21" s="9" t="s">
        <v>293</v>
      </c>
      <c r="E21" s="9"/>
      <c r="F21" s="15" t="s">
        <v>274</v>
      </c>
    </row>
    <row r="22" customHeight="1" spans="1:6">
      <c r="A22" s="12"/>
      <c r="B22" s="6"/>
      <c r="C22" s="6" t="s">
        <v>275</v>
      </c>
      <c r="D22" s="9"/>
      <c r="E22" s="9"/>
      <c r="F22" s="15"/>
    </row>
    <row r="23" customHeight="1" spans="1:6">
      <c r="A23" s="12"/>
      <c r="B23" s="6"/>
      <c r="C23" s="13" t="s">
        <v>276</v>
      </c>
      <c r="D23" s="9" t="s">
        <v>277</v>
      </c>
      <c r="E23" s="9"/>
      <c r="F23" s="15"/>
    </row>
    <row r="24" customHeight="1" spans="1:6">
      <c r="A24" s="12"/>
      <c r="B24" s="6"/>
      <c r="C24" s="6" t="s">
        <v>271</v>
      </c>
      <c r="D24" s="9"/>
      <c r="E24" s="9"/>
      <c r="F24" s="15"/>
    </row>
    <row r="25" customHeight="1" spans="1:6">
      <c r="A25" s="12"/>
      <c r="B25" s="6"/>
      <c r="C25" s="13" t="s">
        <v>278</v>
      </c>
      <c r="D25" s="9" t="s">
        <v>294</v>
      </c>
      <c r="E25" s="9"/>
      <c r="F25" s="15" t="s">
        <v>295</v>
      </c>
    </row>
    <row r="26" customHeight="1" spans="1:6">
      <c r="A26" s="12"/>
      <c r="B26" s="6"/>
      <c r="C26" s="6" t="s">
        <v>275</v>
      </c>
      <c r="D26" s="9"/>
      <c r="E26" s="9"/>
      <c r="F26" s="15"/>
    </row>
    <row r="27" customHeight="1" spans="1:6">
      <c r="A27" s="12"/>
      <c r="B27" s="6" t="s">
        <v>280</v>
      </c>
      <c r="C27" s="13" t="s">
        <v>281</v>
      </c>
      <c r="D27" s="17" t="s">
        <v>296</v>
      </c>
      <c r="E27" s="17"/>
      <c r="F27" s="18" t="s">
        <v>297</v>
      </c>
    </row>
    <row r="28" customHeight="1" spans="1:6">
      <c r="A28" s="19"/>
      <c r="B28" s="6"/>
      <c r="C28" s="6" t="s">
        <v>284</v>
      </c>
      <c r="D28" s="17"/>
      <c r="E28" s="17"/>
      <c r="F28" s="18"/>
    </row>
  </sheetData>
  <mergeCells count="38">
    <mergeCell ref="A1:F1"/>
    <mergeCell ref="A2:F2"/>
    <mergeCell ref="A3:B3"/>
    <mergeCell ref="C3:F3"/>
    <mergeCell ref="A4:B4"/>
    <mergeCell ref="E4:F4"/>
    <mergeCell ref="A5:B5"/>
    <mergeCell ref="E5:F5"/>
    <mergeCell ref="B6:C6"/>
    <mergeCell ref="D6:F6"/>
    <mergeCell ref="B7:C7"/>
    <mergeCell ref="D7:F7"/>
    <mergeCell ref="B8:C8"/>
    <mergeCell ref="D8:F8"/>
    <mergeCell ref="B9:F9"/>
    <mergeCell ref="D10:E10"/>
    <mergeCell ref="A10:A28"/>
    <mergeCell ref="B11:B18"/>
    <mergeCell ref="B19:B26"/>
    <mergeCell ref="B27:B28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D11:E12"/>
    <mergeCell ref="D13:E14"/>
    <mergeCell ref="D15:E16"/>
    <mergeCell ref="D17:E18"/>
    <mergeCell ref="D19:E20"/>
    <mergeCell ref="D21:E22"/>
    <mergeCell ref="D23:E24"/>
    <mergeCell ref="D25:E26"/>
    <mergeCell ref="D27:E28"/>
  </mergeCells>
  <pageMargins left="1.0625" right="0.75" top="1" bottom="1" header="0.511111111111111" footer="0.511111111111111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G7" sqref="G7"/>
    </sheetView>
  </sheetViews>
  <sheetFormatPr defaultColWidth="9" defaultRowHeight="21" customHeight="1" outlineLevelCol="5"/>
  <cols>
    <col min="1" max="1" width="11.375" style="1" customWidth="1"/>
    <col min="2" max="2" width="10" style="1" customWidth="1"/>
    <col min="3" max="3" width="15" style="1" customWidth="1"/>
    <col min="4" max="4" width="10.25" style="1" customWidth="1"/>
    <col min="5" max="5" width="11.5" style="1" customWidth="1"/>
    <col min="6" max="6" width="12" style="1" customWidth="1"/>
    <col min="7" max="16384" width="9" style="1"/>
  </cols>
  <sheetData>
    <row r="1" customHeight="1" spans="1:6">
      <c r="A1" s="2" t="s">
        <v>229</v>
      </c>
      <c r="B1" s="2"/>
      <c r="C1" s="2"/>
      <c r="D1" s="2"/>
      <c r="E1" s="2"/>
      <c r="F1" s="2"/>
    </row>
    <row r="2" customHeight="1" spans="1:6">
      <c r="A2" s="3" t="s">
        <v>230</v>
      </c>
      <c r="B2" s="3"/>
      <c r="C2" s="3"/>
      <c r="D2" s="3"/>
      <c r="E2" s="3"/>
      <c r="F2" s="3"/>
    </row>
    <row r="3" customHeight="1" spans="1:6">
      <c r="A3" s="4" t="s">
        <v>231</v>
      </c>
      <c r="B3" s="4"/>
      <c r="C3" s="5" t="s">
        <v>298</v>
      </c>
      <c r="D3" s="5"/>
      <c r="E3" s="5"/>
      <c r="F3" s="5"/>
    </row>
    <row r="4" ht="30" customHeight="1" spans="1:6">
      <c r="A4" s="4" t="s">
        <v>233</v>
      </c>
      <c r="B4" s="4"/>
      <c r="C4" s="6" t="s">
        <v>234</v>
      </c>
      <c r="D4" s="5" t="s">
        <v>235</v>
      </c>
      <c r="E4" s="5" t="s">
        <v>234</v>
      </c>
      <c r="F4" s="5"/>
    </row>
    <row r="5" ht="30" customHeight="1" spans="1:6">
      <c r="A5" s="4" t="s">
        <v>236</v>
      </c>
      <c r="B5" s="4"/>
      <c r="C5" s="6" t="s">
        <v>146</v>
      </c>
      <c r="D5" s="6" t="s">
        <v>238</v>
      </c>
      <c r="E5" s="7" t="s">
        <v>239</v>
      </c>
      <c r="F5" s="7"/>
    </row>
    <row r="6" customHeight="1" spans="1:6">
      <c r="A6" s="8" t="s">
        <v>240</v>
      </c>
      <c r="B6" s="9" t="s">
        <v>241</v>
      </c>
      <c r="C6" s="9"/>
      <c r="D6" s="6" t="s">
        <v>299</v>
      </c>
      <c r="E6" s="6"/>
      <c r="F6" s="6"/>
    </row>
    <row r="7" customHeight="1" spans="1:6">
      <c r="A7" s="8" t="s">
        <v>243</v>
      </c>
      <c r="B7" s="9" t="s">
        <v>244</v>
      </c>
      <c r="C7" s="9"/>
      <c r="D7" s="6" t="s">
        <v>299</v>
      </c>
      <c r="E7" s="6"/>
      <c r="F7" s="6"/>
    </row>
    <row r="8" customHeight="1" spans="1:6">
      <c r="A8" s="10"/>
      <c r="B8" s="9" t="s">
        <v>245</v>
      </c>
      <c r="C8" s="9"/>
      <c r="D8" s="6" t="s">
        <v>146</v>
      </c>
      <c r="E8" s="6"/>
      <c r="F8" s="6"/>
    </row>
    <row r="9" ht="63" customHeight="1" spans="1:6">
      <c r="A9" s="4" t="s">
        <v>246</v>
      </c>
      <c r="B9" s="11" t="s">
        <v>300</v>
      </c>
      <c r="C9" s="11"/>
      <c r="D9" s="11"/>
      <c r="E9" s="11"/>
      <c r="F9" s="11"/>
    </row>
    <row r="10" customHeight="1" spans="1:6">
      <c r="A10" s="12" t="s">
        <v>248</v>
      </c>
      <c r="B10" s="6" t="s">
        <v>249</v>
      </c>
      <c r="C10" s="5" t="s">
        <v>250</v>
      </c>
      <c r="D10" s="5" t="s">
        <v>251</v>
      </c>
      <c r="E10" s="5"/>
      <c r="F10" s="5" t="s">
        <v>252</v>
      </c>
    </row>
    <row r="11" customHeight="1" spans="1:6">
      <c r="A11" s="12"/>
      <c r="B11" s="6" t="s">
        <v>253</v>
      </c>
      <c r="C11" s="13" t="s">
        <v>254</v>
      </c>
      <c r="D11" s="9" t="s">
        <v>301</v>
      </c>
      <c r="E11" s="9"/>
      <c r="F11" s="6" t="s">
        <v>302</v>
      </c>
    </row>
    <row r="12" customHeight="1" spans="1:6">
      <c r="A12" s="12"/>
      <c r="B12" s="6"/>
      <c r="C12" s="6" t="s">
        <v>257</v>
      </c>
      <c r="D12" s="9"/>
      <c r="E12" s="9"/>
      <c r="F12" s="6"/>
    </row>
    <row r="13" customHeight="1" spans="1:6">
      <c r="A13" s="12"/>
      <c r="B13" s="6"/>
      <c r="C13" s="13" t="s">
        <v>258</v>
      </c>
      <c r="D13" s="9" t="s">
        <v>303</v>
      </c>
      <c r="E13" s="9"/>
      <c r="F13" s="14">
        <v>1</v>
      </c>
    </row>
    <row r="14" customHeight="1" spans="1:6">
      <c r="A14" s="12"/>
      <c r="B14" s="6"/>
      <c r="C14" s="6" t="s">
        <v>261</v>
      </c>
      <c r="D14" s="9"/>
      <c r="E14" s="9"/>
      <c r="F14" s="15"/>
    </row>
    <row r="15" customHeight="1" spans="1:6">
      <c r="A15" s="12"/>
      <c r="B15" s="6"/>
      <c r="C15" s="13" t="s">
        <v>262</v>
      </c>
      <c r="D15" s="9" t="s">
        <v>304</v>
      </c>
      <c r="E15" s="9"/>
      <c r="F15" s="16" t="s">
        <v>305</v>
      </c>
    </row>
    <row r="16" customHeight="1" spans="1:6">
      <c r="A16" s="12"/>
      <c r="B16" s="6"/>
      <c r="C16" s="6" t="s">
        <v>261</v>
      </c>
      <c r="D16" s="9"/>
      <c r="E16" s="9"/>
      <c r="F16" s="15"/>
    </row>
    <row r="17" customHeight="1" spans="1:6">
      <c r="A17" s="12"/>
      <c r="B17" s="6"/>
      <c r="C17" s="13" t="s">
        <v>264</v>
      </c>
      <c r="D17" s="9" t="s">
        <v>306</v>
      </c>
      <c r="E17" s="9"/>
      <c r="F17" s="6" t="s">
        <v>307</v>
      </c>
    </row>
    <row r="18" customHeight="1" spans="1:6">
      <c r="A18" s="12"/>
      <c r="B18" s="6"/>
      <c r="C18" s="6" t="s">
        <v>257</v>
      </c>
      <c r="D18" s="9"/>
      <c r="E18" s="9"/>
      <c r="F18" s="6"/>
    </row>
    <row r="19" customHeight="1" spans="1:6">
      <c r="A19" s="12"/>
      <c r="B19" s="6" t="s">
        <v>267</v>
      </c>
      <c r="C19" s="13" t="s">
        <v>268</v>
      </c>
      <c r="D19" s="9" t="s">
        <v>308</v>
      </c>
      <c r="E19" s="9"/>
      <c r="F19" s="15" t="s">
        <v>309</v>
      </c>
    </row>
    <row r="20" customHeight="1" spans="1:6">
      <c r="A20" s="12"/>
      <c r="B20" s="6"/>
      <c r="C20" s="6" t="s">
        <v>271</v>
      </c>
      <c r="D20" s="9"/>
      <c r="E20" s="9"/>
      <c r="F20" s="15"/>
    </row>
    <row r="21" customHeight="1" spans="1:6">
      <c r="A21" s="12"/>
      <c r="B21" s="6"/>
      <c r="C21" s="13" t="s">
        <v>272</v>
      </c>
      <c r="D21" s="9" t="s">
        <v>310</v>
      </c>
      <c r="E21" s="9"/>
      <c r="F21" s="15" t="s">
        <v>311</v>
      </c>
    </row>
    <row r="22" customHeight="1" spans="1:6">
      <c r="A22" s="12"/>
      <c r="B22" s="6"/>
      <c r="C22" s="6" t="s">
        <v>275</v>
      </c>
      <c r="D22" s="9"/>
      <c r="E22" s="9"/>
      <c r="F22" s="15"/>
    </row>
    <row r="23" customHeight="1" spans="1:6">
      <c r="A23" s="12"/>
      <c r="B23" s="6"/>
      <c r="C23" s="13" t="s">
        <v>276</v>
      </c>
      <c r="D23" s="9" t="s">
        <v>277</v>
      </c>
      <c r="E23" s="9"/>
      <c r="F23" s="15"/>
    </row>
    <row r="24" customHeight="1" spans="1:6">
      <c r="A24" s="12"/>
      <c r="B24" s="6"/>
      <c r="C24" s="6" t="s">
        <v>271</v>
      </c>
      <c r="D24" s="9"/>
      <c r="E24" s="9"/>
      <c r="F24" s="15"/>
    </row>
    <row r="25" customHeight="1" spans="1:6">
      <c r="A25" s="12"/>
      <c r="B25" s="6"/>
      <c r="C25" s="13" t="s">
        <v>278</v>
      </c>
      <c r="D25" s="9" t="s">
        <v>312</v>
      </c>
      <c r="E25" s="9"/>
      <c r="F25" s="15" t="s">
        <v>313</v>
      </c>
    </row>
    <row r="26" customHeight="1" spans="1:6">
      <c r="A26" s="12"/>
      <c r="B26" s="6"/>
      <c r="C26" s="6" t="s">
        <v>275</v>
      </c>
      <c r="D26" s="9"/>
      <c r="E26" s="9"/>
      <c r="F26" s="15"/>
    </row>
    <row r="27" customHeight="1" spans="1:6">
      <c r="A27" s="12"/>
      <c r="B27" s="6" t="s">
        <v>280</v>
      </c>
      <c r="C27" s="13" t="s">
        <v>281</v>
      </c>
      <c r="D27" s="17" t="s">
        <v>314</v>
      </c>
      <c r="E27" s="17"/>
      <c r="F27" s="18" t="s">
        <v>297</v>
      </c>
    </row>
    <row r="28" customHeight="1" spans="1:6">
      <c r="A28" s="19"/>
      <c r="B28" s="6"/>
      <c r="C28" s="6" t="s">
        <v>284</v>
      </c>
      <c r="D28" s="17"/>
      <c r="E28" s="17"/>
      <c r="F28" s="18"/>
    </row>
  </sheetData>
  <mergeCells count="38">
    <mergeCell ref="A1:F1"/>
    <mergeCell ref="A2:F2"/>
    <mergeCell ref="A3:B3"/>
    <mergeCell ref="C3:F3"/>
    <mergeCell ref="A4:B4"/>
    <mergeCell ref="E4:F4"/>
    <mergeCell ref="A5:B5"/>
    <mergeCell ref="E5:F5"/>
    <mergeCell ref="B6:C6"/>
    <mergeCell ref="D6:F6"/>
    <mergeCell ref="B7:C7"/>
    <mergeCell ref="D7:F7"/>
    <mergeCell ref="B8:C8"/>
    <mergeCell ref="D8:F8"/>
    <mergeCell ref="B9:F9"/>
    <mergeCell ref="D10:E10"/>
    <mergeCell ref="A10:A28"/>
    <mergeCell ref="B11:B18"/>
    <mergeCell ref="B19:B26"/>
    <mergeCell ref="B27:B28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D11:E12"/>
    <mergeCell ref="D13:E14"/>
    <mergeCell ref="D15:E16"/>
    <mergeCell ref="D17:E18"/>
    <mergeCell ref="D19:E20"/>
    <mergeCell ref="D21:E22"/>
    <mergeCell ref="D23:E24"/>
    <mergeCell ref="D25:E26"/>
    <mergeCell ref="D27:E28"/>
  </mergeCells>
  <pageMargins left="1.0625" right="0.75" top="1" bottom="1" header="0.511111111111111" footer="0.5111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6" workbookViewId="0">
      <selection activeCell="I6" sqref="I6"/>
    </sheetView>
  </sheetViews>
  <sheetFormatPr defaultColWidth="9" defaultRowHeight="13.5"/>
  <cols>
    <col min="1" max="1" width="9.25"/>
    <col min="2" max="2" width="32.25" customWidth="1"/>
    <col min="3" max="3" width="13.25" customWidth="1"/>
    <col min="4" max="4" width="15.5" customWidth="1"/>
    <col min="5" max="5" width="12.75" customWidth="1"/>
    <col min="6" max="6" width="12.875" customWidth="1"/>
    <col min="8" max="8" width="6.75" customWidth="1"/>
    <col min="9" max="9" width="15.625" customWidth="1"/>
  </cols>
  <sheetData>
    <row r="1" ht="48" customHeight="1" spans="1:9">
      <c r="A1" s="87" t="s">
        <v>44</v>
      </c>
      <c r="B1" s="87"/>
      <c r="C1" s="87"/>
      <c r="D1" s="87"/>
      <c r="E1" s="87"/>
      <c r="F1" s="87"/>
      <c r="G1" s="87"/>
      <c r="H1" s="87"/>
      <c r="I1" s="87"/>
    </row>
    <row r="2" ht="30" customHeight="1" spans="1:9">
      <c r="A2" s="88" t="s">
        <v>45</v>
      </c>
      <c r="B2" s="88"/>
      <c r="C2" s="88"/>
      <c r="D2" s="88"/>
      <c r="E2" s="88"/>
      <c r="F2" s="88"/>
      <c r="G2" s="88"/>
      <c r="H2" s="88"/>
      <c r="I2" s="88"/>
    </row>
    <row r="3" ht="21.75" customHeight="1" spans="1:9">
      <c r="A3" s="89" t="s">
        <v>46</v>
      </c>
      <c r="B3" s="89"/>
      <c r="C3" s="89"/>
      <c r="D3" s="89"/>
      <c r="E3" s="89"/>
      <c r="F3" s="89"/>
      <c r="G3" s="89"/>
      <c r="H3" s="89"/>
      <c r="I3" s="89"/>
    </row>
    <row r="4" ht="28" customHeight="1" spans="1:9">
      <c r="A4" s="53" t="s">
        <v>47</v>
      </c>
      <c r="B4" s="53"/>
      <c r="C4" s="53" t="s">
        <v>48</v>
      </c>
      <c r="D4" s="53" t="s">
        <v>49</v>
      </c>
      <c r="E4" s="53"/>
      <c r="F4" s="53"/>
      <c r="G4" s="53" t="s">
        <v>50</v>
      </c>
      <c r="H4" s="53"/>
      <c r="I4" s="53"/>
    </row>
    <row r="5" ht="28" customHeight="1" spans="1:9">
      <c r="A5" s="53" t="s">
        <v>51</v>
      </c>
      <c r="B5" s="53" t="s">
        <v>52</v>
      </c>
      <c r="C5" s="53"/>
      <c r="D5" s="53" t="s">
        <v>53</v>
      </c>
      <c r="E5" s="53" t="s">
        <v>54</v>
      </c>
      <c r="F5" s="53" t="s">
        <v>55</v>
      </c>
      <c r="G5" s="53" t="s">
        <v>56</v>
      </c>
      <c r="H5" s="90"/>
      <c r="I5" s="99" t="s">
        <v>57</v>
      </c>
    </row>
    <row r="6" ht="28" customHeight="1" spans="1:9">
      <c r="A6" s="91" t="s">
        <v>53</v>
      </c>
      <c r="B6" s="92"/>
      <c r="C6" s="28">
        <v>318.09</v>
      </c>
      <c r="D6" s="93">
        <f>E6+F6</f>
        <v>330.89</v>
      </c>
      <c r="E6" s="28">
        <v>166.72</v>
      </c>
      <c r="F6" s="28">
        <v>164.17</v>
      </c>
      <c r="G6" s="94">
        <f>D6-C6</f>
        <v>12.8</v>
      </c>
      <c r="H6" s="94"/>
      <c r="I6" s="100">
        <f>G6/C6</f>
        <v>0.0402401835958377</v>
      </c>
    </row>
    <row r="7" ht="28" customHeight="1" spans="1:9">
      <c r="A7" s="30">
        <v>2013202</v>
      </c>
      <c r="B7" s="92" t="s">
        <v>58</v>
      </c>
      <c r="C7" s="28">
        <v>0.41</v>
      </c>
      <c r="D7" s="28">
        <v>0</v>
      </c>
      <c r="E7" s="28">
        <v>0</v>
      </c>
      <c r="F7" s="28">
        <v>0</v>
      </c>
      <c r="G7" s="94">
        <f>D7-C7</f>
        <v>-0.41</v>
      </c>
      <c r="H7" s="94"/>
      <c r="I7" s="100">
        <f t="shared" ref="I7:I20" si="0">G7/C7</f>
        <v>-1</v>
      </c>
    </row>
    <row r="8" ht="28" customHeight="1" spans="1:9">
      <c r="A8" s="30">
        <v>2080501</v>
      </c>
      <c r="B8" s="95" t="s">
        <v>59</v>
      </c>
      <c r="C8" s="30">
        <v>5.43</v>
      </c>
      <c r="D8" s="93">
        <f t="shared" ref="D8:D19" si="1">E8+F8</f>
        <v>5.73</v>
      </c>
      <c r="E8" s="93">
        <v>5.73</v>
      </c>
      <c r="F8" s="96">
        <v>0</v>
      </c>
      <c r="G8" s="94">
        <f t="shared" ref="G8:G20" si="2">D8-C8</f>
        <v>0.300000000000001</v>
      </c>
      <c r="H8" s="94"/>
      <c r="I8" s="100">
        <f t="shared" si="0"/>
        <v>0.0552486187845305</v>
      </c>
    </row>
    <row r="9" ht="28" customHeight="1" spans="1:9">
      <c r="A9" s="28">
        <v>2080505</v>
      </c>
      <c r="B9" s="97" t="s">
        <v>60</v>
      </c>
      <c r="C9" s="28">
        <v>11.65</v>
      </c>
      <c r="D9" s="93">
        <f t="shared" si="1"/>
        <v>13.24</v>
      </c>
      <c r="E9" s="93">
        <v>13.24</v>
      </c>
      <c r="F9" s="96">
        <v>0</v>
      </c>
      <c r="G9" s="94">
        <f t="shared" si="2"/>
        <v>1.59</v>
      </c>
      <c r="H9" s="94"/>
      <c r="I9" s="100">
        <f t="shared" si="0"/>
        <v>0.136480686695279</v>
      </c>
    </row>
    <row r="10" ht="28" customHeight="1" spans="1:9">
      <c r="A10" s="28">
        <v>2080506</v>
      </c>
      <c r="B10" s="98" t="s">
        <v>61</v>
      </c>
      <c r="C10" s="28">
        <v>7.14</v>
      </c>
      <c r="D10" s="93">
        <f t="shared" si="1"/>
        <v>6.62</v>
      </c>
      <c r="E10" s="93">
        <v>6.62</v>
      </c>
      <c r="F10" s="96">
        <v>0</v>
      </c>
      <c r="G10" s="94">
        <v>6.47</v>
      </c>
      <c r="H10" s="94"/>
      <c r="I10" s="100">
        <f t="shared" si="0"/>
        <v>0.906162464985994</v>
      </c>
    </row>
    <row r="11" ht="28" customHeight="1" spans="1:9">
      <c r="A11" s="28">
        <v>2089999</v>
      </c>
      <c r="B11" s="98" t="s">
        <v>62</v>
      </c>
      <c r="C11" s="30">
        <v>5.9</v>
      </c>
      <c r="D11" s="93">
        <f t="shared" si="1"/>
        <v>6.72</v>
      </c>
      <c r="E11" s="93">
        <v>0.25</v>
      </c>
      <c r="F11" s="93">
        <v>6.47</v>
      </c>
      <c r="G11" s="94">
        <f t="shared" si="2"/>
        <v>0.819999999999999</v>
      </c>
      <c r="H11" s="94"/>
      <c r="I11" s="100">
        <f t="shared" si="0"/>
        <v>0.138983050847458</v>
      </c>
    </row>
    <row r="12" ht="28" customHeight="1" spans="1:9">
      <c r="A12" s="28">
        <v>2101101</v>
      </c>
      <c r="B12" s="98" t="s">
        <v>63</v>
      </c>
      <c r="C12" s="28">
        <v>7.92</v>
      </c>
      <c r="D12" s="93">
        <f t="shared" si="1"/>
        <v>9.81</v>
      </c>
      <c r="E12" s="93">
        <v>7.1</v>
      </c>
      <c r="F12" s="93">
        <v>2.71</v>
      </c>
      <c r="G12" s="94">
        <f t="shared" si="2"/>
        <v>1.89</v>
      </c>
      <c r="H12" s="94"/>
      <c r="I12" s="100">
        <f t="shared" si="0"/>
        <v>0.238636363636363</v>
      </c>
    </row>
    <row r="13" ht="28" customHeight="1" spans="1:9">
      <c r="A13" s="30">
        <v>2101103</v>
      </c>
      <c r="B13" s="95" t="s">
        <v>64</v>
      </c>
      <c r="C13" s="30">
        <v>2.75</v>
      </c>
      <c r="D13" s="93">
        <f t="shared" si="1"/>
        <v>3.22</v>
      </c>
      <c r="E13" s="93">
        <v>3.22</v>
      </c>
      <c r="F13" s="93">
        <v>0</v>
      </c>
      <c r="G13" s="94">
        <f t="shared" si="2"/>
        <v>0.47</v>
      </c>
      <c r="H13" s="94"/>
      <c r="I13" s="100">
        <f t="shared" si="0"/>
        <v>0.170909090909091</v>
      </c>
    </row>
    <row r="14" ht="28" customHeight="1" spans="1:9">
      <c r="A14" s="30">
        <v>2101202</v>
      </c>
      <c r="B14" s="95" t="s">
        <v>65</v>
      </c>
      <c r="C14" s="30">
        <v>0</v>
      </c>
      <c r="D14" s="93">
        <f t="shared" si="1"/>
        <v>50</v>
      </c>
      <c r="E14" s="93">
        <v>0</v>
      </c>
      <c r="F14" s="93">
        <v>50</v>
      </c>
      <c r="G14" s="94">
        <f t="shared" si="2"/>
        <v>50</v>
      </c>
      <c r="H14" s="94"/>
      <c r="I14" s="100">
        <v>1</v>
      </c>
    </row>
    <row r="15" ht="28" customHeight="1" spans="1:9">
      <c r="A15" s="30">
        <v>2101301</v>
      </c>
      <c r="B15" s="95" t="s">
        <v>66</v>
      </c>
      <c r="C15" s="30">
        <v>0</v>
      </c>
      <c r="D15" s="93">
        <f t="shared" si="1"/>
        <v>50</v>
      </c>
      <c r="E15" s="93">
        <v>0</v>
      </c>
      <c r="F15" s="93">
        <v>50</v>
      </c>
      <c r="G15" s="94">
        <f t="shared" si="2"/>
        <v>50</v>
      </c>
      <c r="H15" s="94"/>
      <c r="I15" s="100">
        <v>1</v>
      </c>
    </row>
    <row r="16" ht="28" customHeight="1" spans="1:9">
      <c r="A16" s="28">
        <v>2101501</v>
      </c>
      <c r="B16" s="98" t="s">
        <v>67</v>
      </c>
      <c r="C16" s="28">
        <v>152.61</v>
      </c>
      <c r="D16" s="93">
        <f t="shared" si="1"/>
        <v>169.43</v>
      </c>
      <c r="E16" s="93">
        <v>119.02</v>
      </c>
      <c r="F16" s="93">
        <v>50.41</v>
      </c>
      <c r="G16" s="94">
        <f t="shared" si="2"/>
        <v>16.82</v>
      </c>
      <c r="H16" s="94"/>
      <c r="I16" s="100">
        <f t="shared" si="0"/>
        <v>0.110215582203001</v>
      </c>
    </row>
    <row r="17" ht="28" customHeight="1" spans="1:9">
      <c r="A17" s="28">
        <v>2101505</v>
      </c>
      <c r="B17" s="98" t="s">
        <v>68</v>
      </c>
      <c r="C17" s="28">
        <v>14.76</v>
      </c>
      <c r="D17" s="93">
        <f t="shared" si="1"/>
        <v>0</v>
      </c>
      <c r="E17" s="93">
        <v>0</v>
      </c>
      <c r="F17" s="93">
        <v>0</v>
      </c>
      <c r="G17" s="94">
        <f t="shared" si="2"/>
        <v>-14.76</v>
      </c>
      <c r="H17" s="94"/>
      <c r="I17" s="100">
        <f t="shared" si="0"/>
        <v>-1</v>
      </c>
    </row>
    <row r="18" ht="28" customHeight="1" spans="1:9">
      <c r="A18" s="28">
        <v>2101506</v>
      </c>
      <c r="B18" s="98" t="s">
        <v>69</v>
      </c>
      <c r="C18" s="28">
        <v>92</v>
      </c>
      <c r="D18" s="93">
        <f t="shared" si="1"/>
        <v>0</v>
      </c>
      <c r="E18" s="93">
        <v>0</v>
      </c>
      <c r="F18" s="93">
        <v>0</v>
      </c>
      <c r="G18" s="94">
        <f t="shared" si="2"/>
        <v>-92</v>
      </c>
      <c r="H18" s="94"/>
      <c r="I18" s="100">
        <f t="shared" si="0"/>
        <v>-1</v>
      </c>
    </row>
    <row r="19" ht="28" customHeight="1" spans="1:9">
      <c r="A19" s="28">
        <v>2101599</v>
      </c>
      <c r="B19" s="98" t="s">
        <v>70</v>
      </c>
      <c r="C19" s="28">
        <v>3.4</v>
      </c>
      <c r="D19" s="93">
        <v>0</v>
      </c>
      <c r="E19" s="93">
        <v>0</v>
      </c>
      <c r="F19" s="93">
        <v>0</v>
      </c>
      <c r="G19" s="94">
        <f t="shared" si="2"/>
        <v>-3.4</v>
      </c>
      <c r="H19" s="94"/>
      <c r="I19" s="100">
        <f t="shared" si="0"/>
        <v>-1</v>
      </c>
    </row>
    <row r="20" ht="28" customHeight="1" spans="1:9">
      <c r="A20" s="28">
        <v>2210201</v>
      </c>
      <c r="B20" s="98" t="s">
        <v>71</v>
      </c>
      <c r="C20" s="28">
        <v>14.11</v>
      </c>
      <c r="D20" s="93">
        <f>E20+F20</f>
        <v>16.12</v>
      </c>
      <c r="E20" s="93">
        <v>11.54</v>
      </c>
      <c r="F20" s="93">
        <v>4.58</v>
      </c>
      <c r="G20" s="94">
        <f t="shared" si="2"/>
        <v>2.01</v>
      </c>
      <c r="H20" s="94"/>
      <c r="I20" s="100">
        <f t="shared" si="0"/>
        <v>0.142452161587526</v>
      </c>
    </row>
  </sheetData>
  <mergeCells count="23">
    <mergeCell ref="A1:I1"/>
    <mergeCell ref="A2:I2"/>
    <mergeCell ref="A3:I3"/>
    <mergeCell ref="A4:B4"/>
    <mergeCell ref="D4:F4"/>
    <mergeCell ref="G4:I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C4:C5"/>
  </mergeCells>
  <printOptions horizontalCentered="1" vertic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9"/>
  <sheetViews>
    <sheetView zoomScale="115" zoomScaleNormal="115" topLeftCell="A65" workbookViewId="0">
      <selection activeCell="B66" sqref="B66"/>
    </sheetView>
  </sheetViews>
  <sheetFormatPr defaultColWidth="9" defaultRowHeight="13.5" outlineLevelCol="4"/>
  <cols>
    <col min="1" max="1" width="9.875" customWidth="1"/>
    <col min="2" max="2" width="27.875" customWidth="1"/>
    <col min="3" max="3" width="19.875" customWidth="1"/>
    <col min="4" max="4" width="21.125" customWidth="1"/>
    <col min="5" max="5" width="18.875" customWidth="1"/>
    <col min="6" max="6" width="11.5"/>
  </cols>
  <sheetData>
    <row r="1" ht="30" customHeight="1" spans="1:5">
      <c r="A1" s="22" t="s">
        <v>72</v>
      </c>
      <c r="B1" s="22"/>
      <c r="C1" s="22"/>
      <c r="D1" s="22"/>
      <c r="E1" s="22"/>
    </row>
    <row r="2" ht="18.75" spans="1:5">
      <c r="A2" s="23" t="s">
        <v>73</v>
      </c>
      <c r="B2" s="23"/>
      <c r="C2" s="23"/>
      <c r="D2" s="23"/>
      <c r="E2" s="23"/>
    </row>
    <row r="3" ht="21.75" customHeight="1" spans="1:5">
      <c r="A3" s="24" t="s">
        <v>46</v>
      </c>
      <c r="B3" s="24"/>
      <c r="C3" s="24"/>
      <c r="D3" s="24"/>
      <c r="E3" s="24"/>
    </row>
    <row r="4" ht="23" customHeight="1" spans="1:5">
      <c r="A4" s="63" t="s">
        <v>74</v>
      </c>
      <c r="B4" s="63"/>
      <c r="C4" s="64" t="s">
        <v>75</v>
      </c>
      <c r="D4" s="64"/>
      <c r="E4" s="64"/>
    </row>
    <row r="5" ht="25" customHeight="1" spans="1:5">
      <c r="A5" s="74" t="s">
        <v>51</v>
      </c>
      <c r="B5" s="75" t="s">
        <v>52</v>
      </c>
      <c r="C5" s="75" t="s">
        <v>53</v>
      </c>
      <c r="D5" s="75" t="s">
        <v>76</v>
      </c>
      <c r="E5" s="75" t="s">
        <v>77</v>
      </c>
    </row>
    <row r="6" ht="25" customHeight="1" spans="1:5">
      <c r="A6" s="76" t="s">
        <v>78</v>
      </c>
      <c r="B6" s="76"/>
      <c r="C6" s="77">
        <f>C7+C21+C49</f>
        <v>166.72</v>
      </c>
      <c r="D6" s="77">
        <f>D7+D21+D49</f>
        <v>157.65</v>
      </c>
      <c r="E6" s="77">
        <f>E7+E21+E49</f>
        <v>9.07</v>
      </c>
    </row>
    <row r="7" ht="25" customHeight="1" spans="1:5">
      <c r="A7" s="78">
        <v>301</v>
      </c>
      <c r="B7" s="79" t="s">
        <v>79</v>
      </c>
      <c r="C7" s="80">
        <v>150.47</v>
      </c>
      <c r="D7" s="80">
        <v>150.47</v>
      </c>
      <c r="E7" s="77">
        <v>0</v>
      </c>
    </row>
    <row r="8" ht="25" customHeight="1" spans="1:5">
      <c r="A8" s="78">
        <v>30101</v>
      </c>
      <c r="B8" s="81" t="s">
        <v>80</v>
      </c>
      <c r="C8" s="80">
        <v>35.4</v>
      </c>
      <c r="D8" s="80">
        <v>35.4</v>
      </c>
      <c r="E8" s="77">
        <v>0</v>
      </c>
    </row>
    <row r="9" ht="25" customHeight="1" spans="1:5">
      <c r="A9" s="78">
        <v>30102</v>
      </c>
      <c r="B9" s="81" t="s">
        <v>81</v>
      </c>
      <c r="C9" s="80">
        <v>33.22</v>
      </c>
      <c r="D9" s="80">
        <v>33.22</v>
      </c>
      <c r="E9" s="77">
        <v>0</v>
      </c>
    </row>
    <row r="10" ht="25" customHeight="1" spans="1:5">
      <c r="A10" s="78">
        <v>30103</v>
      </c>
      <c r="B10" s="81" t="s">
        <v>82</v>
      </c>
      <c r="C10" s="80">
        <v>39.28</v>
      </c>
      <c r="D10" s="80">
        <v>39.28</v>
      </c>
      <c r="E10" s="77">
        <v>0</v>
      </c>
    </row>
    <row r="11" ht="25" customHeight="1" spans="1:5">
      <c r="A11" s="78">
        <v>30106</v>
      </c>
      <c r="B11" s="81" t="s">
        <v>83</v>
      </c>
      <c r="C11" s="80">
        <v>0</v>
      </c>
      <c r="D11" s="80">
        <v>0</v>
      </c>
      <c r="E11" s="77">
        <v>0</v>
      </c>
    </row>
    <row r="12" ht="25" customHeight="1" spans="1:5">
      <c r="A12" s="78">
        <v>30107</v>
      </c>
      <c r="B12" s="81" t="s">
        <v>84</v>
      </c>
      <c r="C12" s="80">
        <v>0</v>
      </c>
      <c r="D12" s="80">
        <v>0</v>
      </c>
      <c r="E12" s="77">
        <v>0</v>
      </c>
    </row>
    <row r="13" ht="25" customHeight="1" spans="1:5">
      <c r="A13" s="78">
        <v>30108</v>
      </c>
      <c r="B13" s="81" t="s">
        <v>85</v>
      </c>
      <c r="C13" s="80">
        <v>13.24</v>
      </c>
      <c r="D13" s="80">
        <v>13.24</v>
      </c>
      <c r="E13" s="77">
        <v>0</v>
      </c>
    </row>
    <row r="14" ht="25" customHeight="1" spans="1:5">
      <c r="A14" s="78">
        <v>30109</v>
      </c>
      <c r="B14" s="81" t="s">
        <v>86</v>
      </c>
      <c r="C14" s="80">
        <v>6.62</v>
      </c>
      <c r="D14" s="80">
        <v>6.62</v>
      </c>
      <c r="E14" s="77">
        <v>0</v>
      </c>
    </row>
    <row r="15" ht="25" customHeight="1" spans="1:5">
      <c r="A15" s="78">
        <v>30110</v>
      </c>
      <c r="B15" s="81" t="s">
        <v>87</v>
      </c>
      <c r="C15" s="80">
        <v>7.1</v>
      </c>
      <c r="D15" s="80">
        <v>7.1</v>
      </c>
      <c r="E15" s="77">
        <v>0</v>
      </c>
    </row>
    <row r="16" ht="25" customHeight="1" spans="1:5">
      <c r="A16" s="78">
        <v>30111</v>
      </c>
      <c r="B16" s="81" t="s">
        <v>88</v>
      </c>
      <c r="C16" s="80">
        <v>2.12</v>
      </c>
      <c r="D16" s="80">
        <v>2.12</v>
      </c>
      <c r="E16" s="77">
        <v>0</v>
      </c>
    </row>
    <row r="17" ht="25" customHeight="1" spans="1:5">
      <c r="A17" s="78">
        <v>30112</v>
      </c>
      <c r="B17" s="81" t="s">
        <v>89</v>
      </c>
      <c r="C17" s="80">
        <v>0.25</v>
      </c>
      <c r="D17" s="80">
        <v>0.25</v>
      </c>
      <c r="E17" s="77">
        <v>0</v>
      </c>
    </row>
    <row r="18" ht="25" customHeight="1" spans="1:5">
      <c r="A18" s="78">
        <v>30113</v>
      </c>
      <c r="B18" s="81" t="s">
        <v>71</v>
      </c>
      <c r="C18" s="80">
        <v>11.54</v>
      </c>
      <c r="D18" s="80">
        <v>11.54</v>
      </c>
      <c r="E18" s="77">
        <v>0</v>
      </c>
    </row>
    <row r="19" ht="25" customHeight="1" spans="1:5">
      <c r="A19" s="78">
        <v>30114</v>
      </c>
      <c r="B19" s="81" t="s">
        <v>90</v>
      </c>
      <c r="C19" s="80">
        <v>1.7</v>
      </c>
      <c r="D19" s="80">
        <v>1.7</v>
      </c>
      <c r="E19" s="77">
        <v>0</v>
      </c>
    </row>
    <row r="20" ht="25" customHeight="1" spans="1:5">
      <c r="A20" s="78">
        <v>30199</v>
      </c>
      <c r="B20" s="81" t="s">
        <v>91</v>
      </c>
      <c r="C20" s="77">
        <v>0</v>
      </c>
      <c r="D20" s="77">
        <v>0</v>
      </c>
      <c r="E20" s="77">
        <v>0</v>
      </c>
    </row>
    <row r="21" ht="25" customHeight="1" spans="1:5">
      <c r="A21" s="78">
        <v>302</v>
      </c>
      <c r="B21" s="79" t="s">
        <v>92</v>
      </c>
      <c r="C21" s="80">
        <v>9.07</v>
      </c>
      <c r="D21" s="77">
        <v>0</v>
      </c>
      <c r="E21" s="80">
        <v>9.07</v>
      </c>
    </row>
    <row r="22" ht="25" customHeight="1" spans="1:5">
      <c r="A22" s="78">
        <v>30201</v>
      </c>
      <c r="B22" s="81" t="s">
        <v>93</v>
      </c>
      <c r="C22" s="80">
        <v>0</v>
      </c>
      <c r="D22" s="77">
        <v>0</v>
      </c>
      <c r="E22" s="80">
        <v>0</v>
      </c>
    </row>
    <row r="23" ht="25" customHeight="1" spans="1:5">
      <c r="A23" s="78">
        <v>30202</v>
      </c>
      <c r="B23" s="81" t="s">
        <v>94</v>
      </c>
      <c r="C23" s="80">
        <v>0</v>
      </c>
      <c r="D23" s="77">
        <v>0</v>
      </c>
      <c r="E23" s="80">
        <v>0</v>
      </c>
    </row>
    <row r="24" ht="25" customHeight="1" spans="1:5">
      <c r="A24" s="78">
        <v>30203</v>
      </c>
      <c r="B24" s="81" t="s">
        <v>95</v>
      </c>
      <c r="C24" s="77">
        <v>0</v>
      </c>
      <c r="D24" s="77">
        <v>0</v>
      </c>
      <c r="E24" s="77">
        <v>0</v>
      </c>
    </row>
    <row r="25" ht="25" customHeight="1" spans="1:5">
      <c r="A25" s="78">
        <v>30204</v>
      </c>
      <c r="B25" s="81" t="s">
        <v>96</v>
      </c>
      <c r="C25" s="77">
        <v>0</v>
      </c>
      <c r="D25" s="77">
        <v>0</v>
      </c>
      <c r="E25" s="77">
        <v>0</v>
      </c>
    </row>
    <row r="26" ht="25" customHeight="1" spans="1:5">
      <c r="A26" s="78">
        <v>30205</v>
      </c>
      <c r="B26" s="81" t="s">
        <v>97</v>
      </c>
      <c r="C26" s="77">
        <v>0</v>
      </c>
      <c r="D26" s="77">
        <v>0</v>
      </c>
      <c r="E26" s="77">
        <v>0</v>
      </c>
    </row>
    <row r="27" ht="25" customHeight="1" spans="1:5">
      <c r="A27" s="78">
        <v>30206</v>
      </c>
      <c r="B27" s="81" t="s">
        <v>98</v>
      </c>
      <c r="C27" s="77">
        <v>0</v>
      </c>
      <c r="D27" s="77">
        <v>0</v>
      </c>
      <c r="E27" s="77">
        <v>0</v>
      </c>
    </row>
    <row r="28" ht="25" customHeight="1" spans="1:5">
      <c r="A28" s="78">
        <v>30207</v>
      </c>
      <c r="B28" s="81" t="s">
        <v>99</v>
      </c>
      <c r="C28" s="77">
        <v>0</v>
      </c>
      <c r="D28" s="77">
        <v>0</v>
      </c>
      <c r="E28" s="77">
        <v>0</v>
      </c>
    </row>
    <row r="29" ht="25" customHeight="1" spans="1:5">
      <c r="A29" s="78">
        <v>30208</v>
      </c>
      <c r="B29" s="81" t="s">
        <v>100</v>
      </c>
      <c r="C29" s="77">
        <v>0</v>
      </c>
      <c r="D29" s="77">
        <v>0</v>
      </c>
      <c r="E29" s="77">
        <v>0</v>
      </c>
    </row>
    <row r="30" ht="25" customHeight="1" spans="1:5">
      <c r="A30" s="78">
        <v>30209</v>
      </c>
      <c r="B30" s="81" t="s">
        <v>101</v>
      </c>
      <c r="C30" s="77">
        <v>0</v>
      </c>
      <c r="D30" s="77">
        <v>0</v>
      </c>
      <c r="E30" s="77">
        <v>0</v>
      </c>
    </row>
    <row r="31" ht="25" customHeight="1" spans="1:5">
      <c r="A31" s="78">
        <v>30211</v>
      </c>
      <c r="B31" s="81" t="s">
        <v>102</v>
      </c>
      <c r="C31" s="77">
        <v>0</v>
      </c>
      <c r="D31" s="77">
        <v>0</v>
      </c>
      <c r="E31" s="77">
        <v>0</v>
      </c>
    </row>
    <row r="32" ht="25" customHeight="1" spans="1:5">
      <c r="A32" s="78">
        <v>30212</v>
      </c>
      <c r="B32" s="81" t="s">
        <v>103</v>
      </c>
      <c r="C32" s="77">
        <v>0</v>
      </c>
      <c r="D32" s="77">
        <v>0</v>
      </c>
      <c r="E32" s="77">
        <v>0</v>
      </c>
    </row>
    <row r="33" ht="25" customHeight="1" spans="1:5">
      <c r="A33" s="78">
        <v>30213</v>
      </c>
      <c r="B33" s="81" t="s">
        <v>104</v>
      </c>
      <c r="C33" s="77">
        <v>0</v>
      </c>
      <c r="D33" s="77">
        <v>0</v>
      </c>
      <c r="E33" s="77">
        <v>0</v>
      </c>
    </row>
    <row r="34" ht="25" customHeight="1" spans="1:5">
      <c r="A34" s="78">
        <v>30214</v>
      </c>
      <c r="B34" s="81" t="s">
        <v>105</v>
      </c>
      <c r="C34" s="77">
        <v>0</v>
      </c>
      <c r="D34" s="77">
        <v>0</v>
      </c>
      <c r="E34" s="77">
        <v>0</v>
      </c>
    </row>
    <row r="35" ht="25" customHeight="1" spans="1:5">
      <c r="A35" s="78">
        <v>30215</v>
      </c>
      <c r="B35" s="81" t="s">
        <v>106</v>
      </c>
      <c r="C35" s="77">
        <v>0</v>
      </c>
      <c r="D35" s="77">
        <v>0</v>
      </c>
      <c r="E35" s="77">
        <v>0</v>
      </c>
    </row>
    <row r="36" ht="25" customHeight="1" spans="1:5">
      <c r="A36" s="78">
        <v>30216</v>
      </c>
      <c r="B36" s="81" t="s">
        <v>107</v>
      </c>
      <c r="C36" s="77">
        <v>0</v>
      </c>
      <c r="D36" s="77">
        <v>0</v>
      </c>
      <c r="E36" s="77">
        <v>0</v>
      </c>
    </row>
    <row r="37" ht="25" customHeight="1" spans="1:5">
      <c r="A37" s="78">
        <v>30217</v>
      </c>
      <c r="B37" s="81" t="s">
        <v>108</v>
      </c>
      <c r="C37" s="77">
        <v>0</v>
      </c>
      <c r="D37" s="77">
        <v>0</v>
      </c>
      <c r="E37" s="77">
        <v>0</v>
      </c>
    </row>
    <row r="38" ht="25" customHeight="1" spans="1:5">
      <c r="A38" s="78">
        <v>30218</v>
      </c>
      <c r="B38" s="81" t="s">
        <v>109</v>
      </c>
      <c r="C38" s="77">
        <v>0</v>
      </c>
      <c r="D38" s="77">
        <v>0</v>
      </c>
      <c r="E38" s="77">
        <v>0</v>
      </c>
    </row>
    <row r="39" ht="25" customHeight="1" spans="1:5">
      <c r="A39" s="78">
        <v>30224</v>
      </c>
      <c r="B39" s="81" t="s">
        <v>110</v>
      </c>
      <c r="C39" s="77">
        <v>0</v>
      </c>
      <c r="D39" s="77">
        <v>0</v>
      </c>
      <c r="E39" s="77">
        <v>0</v>
      </c>
    </row>
    <row r="40" ht="25" customHeight="1" spans="1:5">
      <c r="A40" s="78">
        <v>30225</v>
      </c>
      <c r="B40" s="81" t="s">
        <v>111</v>
      </c>
      <c r="C40" s="77">
        <v>0</v>
      </c>
      <c r="D40" s="77">
        <v>0</v>
      </c>
      <c r="E40" s="77">
        <v>0</v>
      </c>
    </row>
    <row r="41" ht="25" customHeight="1" spans="1:5">
      <c r="A41" s="78">
        <v>30226</v>
      </c>
      <c r="B41" s="81" t="s">
        <v>112</v>
      </c>
      <c r="C41" s="80">
        <v>2.4</v>
      </c>
      <c r="D41" s="77">
        <v>0</v>
      </c>
      <c r="E41" s="80">
        <v>2.4</v>
      </c>
    </row>
    <row r="42" ht="25" customHeight="1" spans="1:5">
      <c r="A42" s="78">
        <v>30227</v>
      </c>
      <c r="B42" s="81" t="s">
        <v>113</v>
      </c>
      <c r="C42" s="80">
        <v>0.31</v>
      </c>
      <c r="D42" s="77">
        <v>0</v>
      </c>
      <c r="E42" s="80">
        <v>0.31</v>
      </c>
    </row>
    <row r="43" ht="25" customHeight="1" spans="1:5">
      <c r="A43" s="78">
        <v>30228</v>
      </c>
      <c r="B43" s="81" t="s">
        <v>114</v>
      </c>
      <c r="C43" s="80">
        <v>1.22</v>
      </c>
      <c r="D43" s="77">
        <v>0</v>
      </c>
      <c r="E43" s="80">
        <v>1.22</v>
      </c>
    </row>
    <row r="44" ht="25" customHeight="1" spans="1:5">
      <c r="A44" s="78">
        <v>30229</v>
      </c>
      <c r="B44" s="81" t="s">
        <v>115</v>
      </c>
      <c r="C44" s="77">
        <v>0</v>
      </c>
      <c r="D44" s="77">
        <v>0</v>
      </c>
      <c r="E44" s="77">
        <v>0</v>
      </c>
    </row>
    <row r="45" ht="25" customHeight="1" spans="1:5">
      <c r="A45" s="78">
        <v>30231</v>
      </c>
      <c r="B45" s="81" t="s">
        <v>116</v>
      </c>
      <c r="C45" s="77">
        <v>0</v>
      </c>
      <c r="D45" s="77">
        <v>0</v>
      </c>
      <c r="E45" s="77">
        <v>0</v>
      </c>
    </row>
    <row r="46" ht="25" customHeight="1" spans="1:5">
      <c r="A46" s="78">
        <v>30239</v>
      </c>
      <c r="B46" s="81" t="s">
        <v>117</v>
      </c>
      <c r="C46" s="80">
        <v>4.21</v>
      </c>
      <c r="D46" s="77">
        <v>0</v>
      </c>
      <c r="E46" s="80">
        <v>4.21</v>
      </c>
    </row>
    <row r="47" ht="25" customHeight="1" spans="1:5">
      <c r="A47" s="78">
        <v>30240</v>
      </c>
      <c r="B47" s="81" t="s">
        <v>118</v>
      </c>
      <c r="C47" s="77">
        <v>0</v>
      </c>
      <c r="D47" s="77">
        <v>0</v>
      </c>
      <c r="E47" s="77">
        <v>0</v>
      </c>
    </row>
    <row r="48" ht="25" customHeight="1" spans="1:5">
      <c r="A48" s="78">
        <v>30299</v>
      </c>
      <c r="B48" s="81" t="s">
        <v>119</v>
      </c>
      <c r="C48" s="80">
        <v>0.93</v>
      </c>
      <c r="D48" s="77">
        <v>0</v>
      </c>
      <c r="E48" s="80">
        <v>0.93</v>
      </c>
    </row>
    <row r="49" ht="25" customHeight="1" spans="1:5">
      <c r="A49" s="78">
        <v>303</v>
      </c>
      <c r="B49" s="79" t="s">
        <v>120</v>
      </c>
      <c r="C49" s="80">
        <v>7.18</v>
      </c>
      <c r="D49" s="80">
        <v>7.18</v>
      </c>
      <c r="E49" s="77">
        <v>0</v>
      </c>
    </row>
    <row r="50" ht="25" customHeight="1" spans="1:5">
      <c r="A50" s="78">
        <v>30301</v>
      </c>
      <c r="B50" s="81" t="s">
        <v>121</v>
      </c>
      <c r="C50" s="77">
        <v>0</v>
      </c>
      <c r="D50" s="77">
        <v>0</v>
      </c>
      <c r="E50" s="77">
        <v>0</v>
      </c>
    </row>
    <row r="51" ht="25" customHeight="1" spans="1:5">
      <c r="A51" s="78">
        <v>30302</v>
      </c>
      <c r="B51" s="81" t="s">
        <v>122</v>
      </c>
      <c r="C51" s="80">
        <v>5.33</v>
      </c>
      <c r="D51" s="80">
        <v>5.33</v>
      </c>
      <c r="E51" s="77">
        <v>0</v>
      </c>
    </row>
    <row r="52" ht="25" customHeight="1" spans="1:5">
      <c r="A52" s="78">
        <v>30303</v>
      </c>
      <c r="B52" s="81" t="s">
        <v>123</v>
      </c>
      <c r="C52" s="77">
        <v>0</v>
      </c>
      <c r="D52" s="77">
        <v>0</v>
      </c>
      <c r="E52" s="77">
        <v>0</v>
      </c>
    </row>
    <row r="53" ht="25" customHeight="1" spans="1:5">
      <c r="A53" s="78">
        <v>30304</v>
      </c>
      <c r="B53" s="81" t="s">
        <v>124</v>
      </c>
      <c r="C53" s="77">
        <v>0</v>
      </c>
      <c r="D53" s="77">
        <v>0</v>
      </c>
      <c r="E53" s="77">
        <v>0</v>
      </c>
    </row>
    <row r="54" ht="25" customHeight="1" spans="1:5">
      <c r="A54" s="78">
        <v>30305</v>
      </c>
      <c r="B54" s="81" t="s">
        <v>125</v>
      </c>
      <c r="C54" s="77">
        <v>0</v>
      </c>
      <c r="D54" s="77">
        <v>0</v>
      </c>
      <c r="E54" s="77">
        <v>0</v>
      </c>
    </row>
    <row r="55" ht="25" customHeight="1" spans="1:5">
      <c r="A55" s="78">
        <v>30306</v>
      </c>
      <c r="B55" s="81" t="s">
        <v>126</v>
      </c>
      <c r="C55" s="77">
        <v>0</v>
      </c>
      <c r="D55" s="77">
        <v>0</v>
      </c>
      <c r="E55" s="77">
        <v>0</v>
      </c>
    </row>
    <row r="56" ht="25" customHeight="1" spans="1:5">
      <c r="A56" s="78">
        <v>30307</v>
      </c>
      <c r="B56" s="81" t="s">
        <v>127</v>
      </c>
      <c r="C56" s="80">
        <v>1.5</v>
      </c>
      <c r="D56" s="80">
        <v>1.5</v>
      </c>
      <c r="E56" s="77">
        <v>0</v>
      </c>
    </row>
    <row r="57" ht="25" customHeight="1" spans="1:5">
      <c r="A57" s="78">
        <v>30308</v>
      </c>
      <c r="B57" s="81" t="s">
        <v>128</v>
      </c>
      <c r="C57" s="77">
        <v>0</v>
      </c>
      <c r="D57" s="77">
        <v>0</v>
      </c>
      <c r="E57" s="77">
        <v>0</v>
      </c>
    </row>
    <row r="58" ht="25" customHeight="1" spans="1:5">
      <c r="A58" s="78">
        <v>30309</v>
      </c>
      <c r="B58" s="81" t="s">
        <v>129</v>
      </c>
      <c r="C58" s="77">
        <v>0</v>
      </c>
      <c r="D58" s="77">
        <v>0</v>
      </c>
      <c r="E58" s="77">
        <v>0</v>
      </c>
    </row>
    <row r="59" ht="25" customHeight="1" spans="1:5">
      <c r="A59" s="78">
        <v>30310</v>
      </c>
      <c r="B59" s="81" t="s">
        <v>130</v>
      </c>
      <c r="C59" s="77">
        <v>0</v>
      </c>
      <c r="D59" s="77">
        <v>0</v>
      </c>
      <c r="E59" s="77">
        <v>0</v>
      </c>
    </row>
    <row r="60" ht="25" customHeight="1" spans="1:5">
      <c r="A60" s="78">
        <v>30399</v>
      </c>
      <c r="B60" s="81" t="s">
        <v>131</v>
      </c>
      <c r="C60" s="80">
        <v>0.34</v>
      </c>
      <c r="D60" s="80">
        <v>0.34</v>
      </c>
      <c r="E60" s="77">
        <v>0</v>
      </c>
    </row>
    <row r="61" ht="25" customHeight="1" spans="1:5">
      <c r="A61" s="78">
        <v>310</v>
      </c>
      <c r="B61" s="79" t="s">
        <v>132</v>
      </c>
      <c r="C61" s="77">
        <v>0</v>
      </c>
      <c r="D61" s="77">
        <v>0</v>
      </c>
      <c r="E61" s="77">
        <v>0</v>
      </c>
    </row>
    <row r="62" ht="25" customHeight="1" spans="1:5">
      <c r="A62" s="78">
        <v>31002</v>
      </c>
      <c r="B62" s="81" t="s">
        <v>133</v>
      </c>
      <c r="C62" s="77">
        <v>0</v>
      </c>
      <c r="D62" s="77">
        <v>0</v>
      </c>
      <c r="E62" s="77">
        <v>0</v>
      </c>
    </row>
    <row r="63" ht="25" customHeight="1" spans="1:5">
      <c r="A63" s="78">
        <v>31003</v>
      </c>
      <c r="B63" s="81" t="s">
        <v>134</v>
      </c>
      <c r="C63" s="77">
        <v>0</v>
      </c>
      <c r="D63" s="77">
        <v>0</v>
      </c>
      <c r="E63" s="77">
        <v>0</v>
      </c>
    </row>
    <row r="64" ht="25" customHeight="1" spans="1:5">
      <c r="A64" s="78">
        <v>31007</v>
      </c>
      <c r="B64" s="81" t="s">
        <v>135</v>
      </c>
      <c r="C64" s="77">
        <v>0</v>
      </c>
      <c r="D64" s="77">
        <v>0</v>
      </c>
      <c r="E64" s="77">
        <v>0</v>
      </c>
    </row>
    <row r="65" ht="25" customHeight="1" spans="1:5">
      <c r="A65" s="78">
        <v>31099</v>
      </c>
      <c r="B65" s="81" t="s">
        <v>136</v>
      </c>
      <c r="C65" s="77">
        <v>0</v>
      </c>
      <c r="D65" s="77">
        <v>0</v>
      </c>
      <c r="E65" s="77">
        <v>0</v>
      </c>
    </row>
    <row r="66" ht="20.25" spans="1:1">
      <c r="A66" s="82"/>
    </row>
    <row r="67" ht="22.5" spans="1:1">
      <c r="A67" s="83"/>
    </row>
    <row r="68" ht="20.25" spans="1:1">
      <c r="A68" s="84"/>
    </row>
    <row r="69" ht="22.5" spans="1:1">
      <c r="A69" s="85"/>
    </row>
    <row r="70" ht="20.25" spans="1:1">
      <c r="A70" s="86"/>
    </row>
    <row r="71" ht="20.25" spans="1:1">
      <c r="A71" s="70"/>
    </row>
    <row r="72" ht="20.25" spans="1:1">
      <c r="A72" s="70"/>
    </row>
    <row r="73" ht="20.25" spans="1:1">
      <c r="A73" s="70"/>
    </row>
    <row r="74" ht="20.25" spans="1:1">
      <c r="A74" s="70"/>
    </row>
    <row r="75" ht="20.25" spans="1:1">
      <c r="A75" s="70"/>
    </row>
    <row r="76" ht="20.25" spans="1:1">
      <c r="A76" s="70"/>
    </row>
    <row r="77" ht="20.25" spans="1:1">
      <c r="A77" s="70"/>
    </row>
    <row r="78" ht="20.25" spans="1:1">
      <c r="A78" s="70"/>
    </row>
    <row r="79" ht="20.25" spans="1:1">
      <c r="A79" s="70"/>
    </row>
  </sheetData>
  <mergeCells count="6">
    <mergeCell ref="A1:E1"/>
    <mergeCell ref="A2:E2"/>
    <mergeCell ref="A3:E3"/>
    <mergeCell ref="A4:B4"/>
    <mergeCell ref="C4:E4"/>
    <mergeCell ref="A6:B6"/>
  </mergeCells>
  <printOptions horizontalCentered="1" vertic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2" sqref="A2:R2"/>
    </sheetView>
  </sheetViews>
  <sheetFormatPr defaultColWidth="9" defaultRowHeight="13.5"/>
  <cols>
    <col min="1" max="1" width="5.625" customWidth="1"/>
    <col min="2" max="2" width="9.375" customWidth="1"/>
    <col min="3" max="3" width="6.625" customWidth="1"/>
    <col min="4" max="4" width="8.125" customWidth="1"/>
    <col min="5" max="5" width="8" customWidth="1"/>
    <col min="6" max="6" width="7.375" customWidth="1"/>
    <col min="7" max="7" width="6" customWidth="1"/>
    <col min="8" max="8" width="8.625" customWidth="1"/>
    <col min="9" max="9" width="6.5" customWidth="1"/>
    <col min="12" max="12" width="6.75" customWidth="1"/>
    <col min="13" max="13" width="7.25" customWidth="1"/>
    <col min="14" max="14" width="8.375" customWidth="1"/>
    <col min="15" max="15" width="7.5" customWidth="1"/>
    <col min="16" max="16" width="8" customWidth="1"/>
    <col min="18" max="18" width="7.5" customWidth="1"/>
  </cols>
  <sheetData>
    <row r="1" ht="37" customHeight="1" spans="1:18">
      <c r="A1" s="60" t="s">
        <v>137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ht="28" customHeight="1" spans="1:18">
      <c r="A2" s="61" t="s">
        <v>137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ht="25" customHeight="1" spans="1:18">
      <c r="A3" s="62" t="s">
        <v>46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</row>
    <row r="4" ht="30" customHeight="1" spans="1:18">
      <c r="A4" s="63" t="s">
        <v>49</v>
      </c>
      <c r="B4" s="63"/>
      <c r="C4" s="63"/>
      <c r="D4" s="63"/>
      <c r="E4" s="63"/>
      <c r="F4" s="63"/>
      <c r="G4" s="64" t="s">
        <v>48</v>
      </c>
      <c r="H4" s="64"/>
      <c r="I4" s="71"/>
      <c r="J4" s="71"/>
      <c r="K4" s="71"/>
      <c r="L4" s="64"/>
      <c r="M4" s="64" t="s">
        <v>138</v>
      </c>
      <c r="N4" s="64"/>
      <c r="O4" s="64"/>
      <c r="P4" s="64"/>
      <c r="Q4" s="64"/>
      <c r="R4" s="64"/>
    </row>
    <row r="5" ht="30" customHeight="1" spans="1:18">
      <c r="A5" s="65" t="s">
        <v>53</v>
      </c>
      <c r="B5" s="66" t="s">
        <v>139</v>
      </c>
      <c r="C5" s="66" t="s">
        <v>140</v>
      </c>
      <c r="D5" s="66"/>
      <c r="E5" s="66"/>
      <c r="F5" s="66" t="s">
        <v>141</v>
      </c>
      <c r="G5" s="66" t="s">
        <v>53</v>
      </c>
      <c r="H5" s="67" t="s">
        <v>139</v>
      </c>
      <c r="I5" s="72" t="s">
        <v>140</v>
      </c>
      <c r="J5" s="72"/>
      <c r="K5" s="72"/>
      <c r="L5" s="66" t="s">
        <v>142</v>
      </c>
      <c r="M5" s="66" t="s">
        <v>53</v>
      </c>
      <c r="N5" s="66" t="s">
        <v>139</v>
      </c>
      <c r="O5" s="73" t="s">
        <v>140</v>
      </c>
      <c r="P5" s="73"/>
      <c r="Q5" s="73"/>
      <c r="R5" s="66" t="s">
        <v>143</v>
      </c>
    </row>
    <row r="6" ht="30" customHeight="1" spans="1:18">
      <c r="A6" s="65"/>
      <c r="B6" s="66"/>
      <c r="C6" s="66" t="s">
        <v>9</v>
      </c>
      <c r="D6" s="66" t="s">
        <v>144</v>
      </c>
      <c r="E6" s="66" t="s">
        <v>145</v>
      </c>
      <c r="F6" s="66"/>
      <c r="G6" s="66"/>
      <c r="H6" s="67"/>
      <c r="I6" s="72" t="s">
        <v>9</v>
      </c>
      <c r="J6" s="72" t="s">
        <v>144</v>
      </c>
      <c r="K6" s="72" t="s">
        <v>145</v>
      </c>
      <c r="L6" s="66"/>
      <c r="M6" s="66"/>
      <c r="N6" s="66"/>
      <c r="O6" s="66" t="s">
        <v>9</v>
      </c>
      <c r="P6" s="66" t="s">
        <v>144</v>
      </c>
      <c r="Q6" s="66" t="s">
        <v>145</v>
      </c>
      <c r="R6" s="66"/>
    </row>
    <row r="7" ht="30" customHeight="1" spans="1:18">
      <c r="A7" s="68">
        <v>0</v>
      </c>
      <c r="B7" s="69">
        <v>0</v>
      </c>
      <c r="C7" s="69">
        <v>0</v>
      </c>
      <c r="D7" s="69">
        <v>0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v>0</v>
      </c>
      <c r="P7" s="69">
        <v>0</v>
      </c>
      <c r="Q7" s="69">
        <v>0</v>
      </c>
      <c r="R7" s="69">
        <v>0</v>
      </c>
    </row>
    <row r="8" ht="30" customHeight="1" spans="1:18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</row>
    <row r="9" ht="30" customHeight="1" spans="1:18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</row>
    <row r="10" ht="30" customHeight="1" spans="1:18">
      <c r="A10" s="68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</row>
    <row r="11" ht="30" customHeight="1" spans="1:18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</row>
    <row r="12" ht="20.25" spans="1:1">
      <c r="A12" s="70" t="s">
        <v>146</v>
      </c>
    </row>
  </sheetData>
  <mergeCells count="18">
    <mergeCell ref="A1:R1"/>
    <mergeCell ref="A2:R2"/>
    <mergeCell ref="A3:R3"/>
    <mergeCell ref="A4:F4"/>
    <mergeCell ref="G4:L4"/>
    <mergeCell ref="M4:R4"/>
    <mergeCell ref="C5:E5"/>
    <mergeCell ref="I5:K5"/>
    <mergeCell ref="O5:Q5"/>
    <mergeCell ref="A5:A6"/>
    <mergeCell ref="B5:B6"/>
    <mergeCell ref="F5:F6"/>
    <mergeCell ref="G5:G6"/>
    <mergeCell ref="H5:H6"/>
    <mergeCell ref="L5:L6"/>
    <mergeCell ref="M5:M6"/>
    <mergeCell ref="N5:N6"/>
    <mergeCell ref="R5:R6"/>
  </mergeCells>
  <printOptions horizontalCentered="1" verticalCentered="1"/>
  <pageMargins left="0.502777777777778" right="0.502777777777778" top="0.751388888888889" bottom="0.751388888888889" header="0.297916666666667" footer="0.297916666666667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A2" sqref="A2:J2"/>
    </sheetView>
  </sheetViews>
  <sheetFormatPr defaultColWidth="9" defaultRowHeight="13.5"/>
  <cols>
    <col min="1" max="1" width="11.875" customWidth="1"/>
    <col min="2" max="2" width="12.5" customWidth="1"/>
    <col min="3" max="3" width="16.125" customWidth="1"/>
    <col min="4" max="4" width="11.25" customWidth="1"/>
    <col min="5" max="5" width="12" customWidth="1"/>
    <col min="6" max="6" width="11.125" customWidth="1"/>
    <col min="7" max="7" width="14.75" customWidth="1"/>
    <col min="8" max="8" width="14.5" customWidth="1"/>
    <col min="10" max="10" width="15" customWidth="1"/>
  </cols>
  <sheetData>
    <row r="1" ht="41" customHeight="1" spans="1:10">
      <c r="A1" s="22" t="s">
        <v>147</v>
      </c>
      <c r="B1" s="22"/>
      <c r="C1" s="22"/>
      <c r="D1" s="22"/>
      <c r="E1" s="22"/>
      <c r="F1" s="22"/>
      <c r="G1" s="22"/>
      <c r="H1" s="22"/>
      <c r="I1" s="22"/>
      <c r="J1" s="22"/>
    </row>
    <row r="2" ht="30" customHeight="1" spans="1:10">
      <c r="A2" s="23" t="s">
        <v>148</v>
      </c>
      <c r="B2" s="23"/>
      <c r="C2" s="23"/>
      <c r="D2" s="23"/>
      <c r="E2" s="23"/>
      <c r="F2" s="23"/>
      <c r="G2" s="23"/>
      <c r="H2" s="23"/>
      <c r="I2" s="23"/>
      <c r="J2" s="23"/>
    </row>
    <row r="3" ht="24" customHeight="1" spans="1:10">
      <c r="A3" s="24" t="s">
        <v>149</v>
      </c>
      <c r="B3" s="24"/>
      <c r="C3" s="24"/>
      <c r="D3" s="24"/>
      <c r="E3" s="24"/>
      <c r="F3" s="24"/>
      <c r="G3" s="24"/>
      <c r="H3" s="24"/>
      <c r="I3" s="24"/>
      <c r="J3" s="24"/>
    </row>
    <row r="4" ht="41.25" customHeight="1" spans="1:10">
      <c r="A4" s="53" t="s">
        <v>47</v>
      </c>
      <c r="B4" s="53"/>
      <c r="C4" s="53" t="s">
        <v>48</v>
      </c>
      <c r="D4" s="53" t="s">
        <v>49</v>
      </c>
      <c r="E4" s="53"/>
      <c r="F4" s="53"/>
      <c r="G4" s="53"/>
      <c r="H4" s="53"/>
      <c r="I4" s="53" t="s">
        <v>50</v>
      </c>
      <c r="J4" s="53"/>
    </row>
    <row r="5" ht="26" customHeight="1" spans="1:10">
      <c r="A5" s="53" t="s">
        <v>51</v>
      </c>
      <c r="B5" s="53" t="s">
        <v>52</v>
      </c>
      <c r="C5" s="53"/>
      <c r="D5" s="53" t="s">
        <v>53</v>
      </c>
      <c r="E5" s="53" t="s">
        <v>54</v>
      </c>
      <c r="F5" s="53"/>
      <c r="G5" s="53"/>
      <c r="H5" s="53" t="s">
        <v>55</v>
      </c>
      <c r="I5" s="53" t="s">
        <v>56</v>
      </c>
      <c r="J5" s="53" t="s">
        <v>57</v>
      </c>
    </row>
    <row r="6" ht="29" customHeight="1" spans="1:10">
      <c r="A6" s="53"/>
      <c r="B6" s="53"/>
      <c r="C6" s="53"/>
      <c r="D6" s="53"/>
      <c r="E6" s="53" t="s">
        <v>9</v>
      </c>
      <c r="F6" s="53" t="s">
        <v>150</v>
      </c>
      <c r="G6" s="53" t="s">
        <v>151</v>
      </c>
      <c r="H6" s="53"/>
      <c r="I6" s="53"/>
      <c r="J6" s="53"/>
    </row>
    <row r="7" ht="28" customHeight="1" spans="1:10">
      <c r="A7" s="54">
        <v>2101501</v>
      </c>
      <c r="B7" s="54" t="s">
        <v>67</v>
      </c>
      <c r="C7" s="54">
        <v>0</v>
      </c>
      <c r="D7" s="54">
        <v>0</v>
      </c>
      <c r="E7" s="54">
        <v>0</v>
      </c>
      <c r="F7" s="54">
        <v>0</v>
      </c>
      <c r="G7" s="54">
        <v>0</v>
      </c>
      <c r="H7" s="54">
        <v>0</v>
      </c>
      <c r="I7" s="58">
        <v>0</v>
      </c>
      <c r="J7" s="58">
        <v>0</v>
      </c>
    </row>
    <row r="8" ht="28" customHeight="1" spans="1:10">
      <c r="A8" s="55" t="s">
        <v>146</v>
      </c>
      <c r="B8" s="55"/>
      <c r="C8" s="56"/>
      <c r="D8" s="56"/>
      <c r="E8" s="56"/>
      <c r="F8" s="56"/>
      <c r="G8" s="56"/>
      <c r="H8" s="56"/>
      <c r="I8" s="59"/>
      <c r="J8" s="59"/>
    </row>
    <row r="9" ht="28" customHeight="1" spans="1:10">
      <c r="A9" s="55"/>
      <c r="B9" s="55"/>
      <c r="C9" s="56"/>
      <c r="D9" s="56"/>
      <c r="E9" s="56"/>
      <c r="F9" s="56"/>
      <c r="G9" s="56"/>
      <c r="H9" s="56"/>
      <c r="I9" s="59"/>
      <c r="J9" s="59"/>
    </row>
    <row r="10" ht="28" customHeight="1" spans="1:10">
      <c r="A10" s="55"/>
      <c r="B10" s="55"/>
      <c r="C10" s="56"/>
      <c r="D10" s="56"/>
      <c r="E10" s="56"/>
      <c r="F10" s="56"/>
      <c r="G10" s="56"/>
      <c r="H10" s="56"/>
      <c r="I10" s="59"/>
      <c r="J10" s="59"/>
    </row>
    <row r="11" ht="28" customHeight="1" spans="1:10">
      <c r="A11" s="55"/>
      <c r="B11" s="55"/>
      <c r="C11" s="56"/>
      <c r="D11" s="56"/>
      <c r="E11" s="56"/>
      <c r="F11" s="56"/>
      <c r="G11" s="56"/>
      <c r="H11" s="56"/>
      <c r="I11" s="59"/>
      <c r="J11" s="59"/>
    </row>
    <row r="12" ht="28" customHeight="1" spans="1:10">
      <c r="A12" s="55"/>
      <c r="B12" s="55"/>
      <c r="C12" s="56"/>
      <c r="D12" s="56"/>
      <c r="E12" s="56"/>
      <c r="F12" s="56"/>
      <c r="G12" s="56"/>
      <c r="H12" s="56"/>
      <c r="I12" s="59"/>
      <c r="J12" s="59"/>
    </row>
    <row r="13" ht="20.25" spans="1:1">
      <c r="A13" s="57" t="s">
        <v>146</v>
      </c>
    </row>
  </sheetData>
  <mergeCells count="14">
    <mergeCell ref="A1:J1"/>
    <mergeCell ref="A2:J2"/>
    <mergeCell ref="A3:J3"/>
    <mergeCell ref="A4:B4"/>
    <mergeCell ref="D4:H4"/>
    <mergeCell ref="I4:J4"/>
    <mergeCell ref="E5:G5"/>
    <mergeCell ref="A5:A6"/>
    <mergeCell ref="B5:B6"/>
    <mergeCell ref="C4:C6"/>
    <mergeCell ref="D5:D6"/>
    <mergeCell ref="H5:H6"/>
    <mergeCell ref="I5:I6"/>
    <mergeCell ref="J5:J6"/>
  </mergeCells>
  <printOptions horizontalCentered="1" vertic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opLeftCell="A24" workbookViewId="0">
      <selection activeCell="D39" sqref="D39"/>
    </sheetView>
  </sheetViews>
  <sheetFormatPr defaultColWidth="8" defaultRowHeight="12.75" outlineLevelCol="3"/>
  <cols>
    <col min="1" max="1" width="33.25" style="34" customWidth="1"/>
    <col min="2" max="2" width="20.125" style="34" customWidth="1"/>
    <col min="3" max="3" width="33.25" style="34" customWidth="1"/>
    <col min="4" max="4" width="20.125" style="34" customWidth="1"/>
    <col min="5" max="5" width="8" style="34" customWidth="1"/>
    <col min="6" max="16384" width="8" style="34"/>
  </cols>
  <sheetData>
    <row r="1" ht="33" customHeight="1" spans="1:4">
      <c r="A1" s="41" t="s">
        <v>152</v>
      </c>
      <c r="B1" s="42"/>
      <c r="C1" s="42"/>
      <c r="D1" s="42"/>
    </row>
    <row r="2" ht="25" customHeight="1" spans="1:4">
      <c r="A2" s="43" t="s">
        <v>153</v>
      </c>
      <c r="B2" s="43"/>
      <c r="C2" s="43"/>
      <c r="D2" s="43"/>
    </row>
    <row r="3" ht="24" customHeight="1" spans="1:4">
      <c r="A3" s="44" t="s">
        <v>46</v>
      </c>
      <c r="B3" s="44"/>
      <c r="C3" s="44"/>
      <c r="D3" s="44"/>
    </row>
    <row r="4" ht="18.75" customHeight="1" spans="1:4">
      <c r="A4" s="45" t="s">
        <v>4</v>
      </c>
      <c r="B4" s="45"/>
      <c r="C4" s="45" t="s">
        <v>5</v>
      </c>
      <c r="D4" s="45"/>
    </row>
    <row r="5" ht="15" customHeight="1" spans="1:4">
      <c r="A5" s="45" t="s">
        <v>154</v>
      </c>
      <c r="B5" s="45" t="s">
        <v>7</v>
      </c>
      <c r="C5" s="45" t="s">
        <v>154</v>
      </c>
      <c r="D5" s="45" t="s">
        <v>7</v>
      </c>
    </row>
    <row r="6" ht="15" customHeight="1" spans="1:4">
      <c r="A6" s="46" t="s">
        <v>155</v>
      </c>
      <c r="B6" s="47">
        <v>330.89</v>
      </c>
      <c r="C6" s="46" t="s">
        <v>156</v>
      </c>
      <c r="D6" s="47">
        <v>330.89</v>
      </c>
    </row>
    <row r="7" ht="15" customHeight="1" spans="1:4">
      <c r="A7" s="46" t="s">
        <v>157</v>
      </c>
      <c r="B7" s="47">
        <v>330.89</v>
      </c>
      <c r="C7" s="46" t="s">
        <v>158</v>
      </c>
      <c r="D7" s="47">
        <v>330.89</v>
      </c>
    </row>
    <row r="8" ht="15" customHeight="1" spans="1:4">
      <c r="A8" s="46" t="s">
        <v>159</v>
      </c>
      <c r="B8" s="48">
        <v>0</v>
      </c>
      <c r="C8" s="46" t="s">
        <v>160</v>
      </c>
      <c r="D8" s="48">
        <v>0</v>
      </c>
    </row>
    <row r="9" ht="15" customHeight="1" spans="1:4">
      <c r="A9" s="46" t="s">
        <v>161</v>
      </c>
      <c r="B9" s="48">
        <v>0</v>
      </c>
      <c r="C9" s="46" t="s">
        <v>162</v>
      </c>
      <c r="D9" s="48">
        <v>0</v>
      </c>
    </row>
    <row r="10" ht="15" customHeight="1" spans="1:4">
      <c r="A10" s="46" t="s">
        <v>163</v>
      </c>
      <c r="B10" s="48">
        <v>0</v>
      </c>
      <c r="C10" s="46" t="s">
        <v>158</v>
      </c>
      <c r="D10" s="48">
        <v>0</v>
      </c>
    </row>
    <row r="11" ht="15" customHeight="1" spans="1:4">
      <c r="A11" s="46" t="s">
        <v>164</v>
      </c>
      <c r="B11" s="48">
        <v>0</v>
      </c>
      <c r="C11" s="46" t="s">
        <v>165</v>
      </c>
      <c r="D11" s="48">
        <v>0</v>
      </c>
    </row>
    <row r="12" ht="15" customHeight="1" spans="1:4">
      <c r="A12" s="46" t="s">
        <v>166</v>
      </c>
      <c r="B12" s="48">
        <v>0</v>
      </c>
      <c r="C12" s="46" t="s">
        <v>167</v>
      </c>
      <c r="D12" s="48">
        <v>0</v>
      </c>
    </row>
    <row r="13" ht="15" customHeight="1" spans="1:4">
      <c r="A13" s="46" t="s">
        <v>168</v>
      </c>
      <c r="B13" s="48">
        <v>0</v>
      </c>
      <c r="C13" s="46" t="s">
        <v>169</v>
      </c>
      <c r="D13" s="48">
        <v>0</v>
      </c>
    </row>
    <row r="14" ht="15" customHeight="1" spans="1:4">
      <c r="A14" s="46" t="s">
        <v>170</v>
      </c>
      <c r="B14" s="48">
        <v>0</v>
      </c>
      <c r="C14" s="46" t="s">
        <v>171</v>
      </c>
      <c r="D14" s="48">
        <v>0</v>
      </c>
    </row>
    <row r="15" ht="15" customHeight="1" spans="1:4">
      <c r="A15" s="46" t="s">
        <v>172</v>
      </c>
      <c r="B15" s="48">
        <v>0</v>
      </c>
      <c r="C15" s="46" t="s">
        <v>173</v>
      </c>
      <c r="D15" s="48">
        <v>0</v>
      </c>
    </row>
    <row r="16" ht="15" customHeight="1" spans="1:4">
      <c r="A16" s="46" t="s">
        <v>174</v>
      </c>
      <c r="B16" s="48">
        <v>0</v>
      </c>
      <c r="C16" s="46" t="s">
        <v>175</v>
      </c>
      <c r="D16" s="48">
        <v>0</v>
      </c>
    </row>
    <row r="17" ht="15" customHeight="1" spans="1:4">
      <c r="A17" s="46" t="s">
        <v>176</v>
      </c>
      <c r="B17" s="48">
        <v>0</v>
      </c>
      <c r="C17" s="46" t="s">
        <v>177</v>
      </c>
      <c r="D17" s="48">
        <v>0</v>
      </c>
    </row>
    <row r="18" ht="15" customHeight="1" spans="1:4">
      <c r="A18" s="46" t="s">
        <v>178</v>
      </c>
      <c r="B18" s="48">
        <v>0</v>
      </c>
      <c r="C18" s="49"/>
      <c r="D18" s="48">
        <v>0</v>
      </c>
    </row>
    <row r="19" ht="15" customHeight="1" spans="1:4">
      <c r="A19" s="50"/>
      <c r="B19" s="51"/>
      <c r="C19" s="49"/>
      <c r="D19" s="48">
        <v>0</v>
      </c>
    </row>
    <row r="20" ht="15" customHeight="1" spans="1:4">
      <c r="A20" s="52" t="s">
        <v>179</v>
      </c>
      <c r="B20" s="47">
        <v>330.89</v>
      </c>
      <c r="C20" s="52" t="s">
        <v>180</v>
      </c>
      <c r="D20" s="47">
        <v>330.89</v>
      </c>
    </row>
    <row r="21" ht="15" customHeight="1" spans="1:4">
      <c r="A21" s="52"/>
      <c r="B21" s="51"/>
      <c r="C21" s="52"/>
      <c r="D21" s="51"/>
    </row>
    <row r="22" ht="15" customHeight="1" spans="1:4">
      <c r="A22" s="46" t="s">
        <v>181</v>
      </c>
      <c r="B22" s="48">
        <v>0</v>
      </c>
      <c r="C22" s="46" t="s">
        <v>182</v>
      </c>
      <c r="D22" s="48">
        <v>0</v>
      </c>
    </row>
    <row r="23" ht="15" customHeight="1" spans="1:4">
      <c r="A23" s="46" t="s">
        <v>183</v>
      </c>
      <c r="B23" s="48">
        <v>0</v>
      </c>
      <c r="C23" s="46" t="s">
        <v>183</v>
      </c>
      <c r="D23" s="48">
        <v>0</v>
      </c>
    </row>
    <row r="24" ht="15" customHeight="1" spans="1:4">
      <c r="A24" s="46" t="s">
        <v>184</v>
      </c>
      <c r="B24" s="48">
        <v>0</v>
      </c>
      <c r="C24" s="46" t="s">
        <v>184</v>
      </c>
      <c r="D24" s="48">
        <v>0</v>
      </c>
    </row>
    <row r="25" ht="15" customHeight="1" spans="1:4">
      <c r="A25" s="46" t="s">
        <v>185</v>
      </c>
      <c r="B25" s="48">
        <v>0</v>
      </c>
      <c r="C25" s="46" t="s">
        <v>185</v>
      </c>
      <c r="D25" s="48">
        <v>0</v>
      </c>
    </row>
    <row r="26" ht="15" customHeight="1" spans="1:4">
      <c r="A26" s="46" t="s">
        <v>186</v>
      </c>
      <c r="B26" s="48">
        <v>0</v>
      </c>
      <c r="C26" s="46" t="s">
        <v>187</v>
      </c>
      <c r="D26" s="48">
        <v>0</v>
      </c>
    </row>
    <row r="27" ht="15" customHeight="1" spans="1:4">
      <c r="A27" s="46" t="s">
        <v>188</v>
      </c>
      <c r="B27" s="48">
        <v>0</v>
      </c>
      <c r="C27" s="46" t="s">
        <v>184</v>
      </c>
      <c r="D27" s="48">
        <v>0</v>
      </c>
    </row>
    <row r="28" ht="15" customHeight="1" spans="1:4">
      <c r="A28" s="46" t="s">
        <v>189</v>
      </c>
      <c r="B28" s="48">
        <v>0</v>
      </c>
      <c r="C28" s="46" t="s">
        <v>185</v>
      </c>
      <c r="D28" s="48">
        <v>0</v>
      </c>
    </row>
    <row r="29" ht="15" customHeight="1" spans="1:4">
      <c r="A29" s="46" t="s">
        <v>190</v>
      </c>
      <c r="B29" s="48">
        <v>0</v>
      </c>
      <c r="C29" s="46" t="s">
        <v>191</v>
      </c>
      <c r="D29" s="48">
        <v>0</v>
      </c>
    </row>
    <row r="30" ht="15" customHeight="1" spans="1:4">
      <c r="A30" s="46" t="s">
        <v>192</v>
      </c>
      <c r="B30" s="48">
        <v>0</v>
      </c>
      <c r="C30" s="46" t="s">
        <v>188</v>
      </c>
      <c r="D30" s="48">
        <v>0</v>
      </c>
    </row>
    <row r="31" ht="15" customHeight="1" spans="1:4">
      <c r="A31" s="46" t="s">
        <v>184</v>
      </c>
      <c r="B31" s="48">
        <v>0</v>
      </c>
      <c r="C31" s="46" t="s">
        <v>189</v>
      </c>
      <c r="D31" s="48">
        <v>0</v>
      </c>
    </row>
    <row r="32" ht="15" customHeight="1" spans="1:4">
      <c r="A32" s="46" t="s">
        <v>185</v>
      </c>
      <c r="B32" s="48">
        <v>0</v>
      </c>
      <c r="C32" s="46" t="s">
        <v>193</v>
      </c>
      <c r="D32" s="48">
        <v>0</v>
      </c>
    </row>
    <row r="33" ht="15" customHeight="1" spans="1:4">
      <c r="A33" s="46" t="s">
        <v>194</v>
      </c>
      <c r="B33" s="48">
        <v>0</v>
      </c>
      <c r="C33" s="46" t="s">
        <v>188</v>
      </c>
      <c r="D33" s="48">
        <v>0</v>
      </c>
    </row>
    <row r="34" ht="15" customHeight="1" spans="1:4">
      <c r="A34" s="46" t="s">
        <v>188</v>
      </c>
      <c r="B34" s="48">
        <v>0</v>
      </c>
      <c r="C34" s="46" t="s">
        <v>189</v>
      </c>
      <c r="D34" s="48">
        <v>0</v>
      </c>
    </row>
    <row r="35" ht="15" customHeight="1" spans="1:4">
      <c r="A35" s="46" t="s">
        <v>189</v>
      </c>
      <c r="B35" s="48">
        <v>0</v>
      </c>
      <c r="C35" s="46" t="s">
        <v>195</v>
      </c>
      <c r="D35" s="48">
        <v>0</v>
      </c>
    </row>
    <row r="36" ht="15" customHeight="1" spans="1:4">
      <c r="A36" s="46" t="s">
        <v>196</v>
      </c>
      <c r="B36" s="48">
        <v>0</v>
      </c>
      <c r="C36" s="46" t="s">
        <v>197</v>
      </c>
      <c r="D36" s="48">
        <v>0</v>
      </c>
    </row>
    <row r="37" ht="15" customHeight="1" spans="1:4">
      <c r="A37" s="46" t="s">
        <v>198</v>
      </c>
      <c r="B37" s="48">
        <v>0</v>
      </c>
      <c r="C37" s="50"/>
      <c r="D37" s="51"/>
    </row>
    <row r="38" ht="15" customHeight="1" spans="1:4">
      <c r="A38" s="46"/>
      <c r="B38" s="51"/>
      <c r="C38" s="50"/>
      <c r="D38" s="51"/>
    </row>
    <row r="39" ht="15" customHeight="1" spans="1:4">
      <c r="A39" s="52" t="s">
        <v>41</v>
      </c>
      <c r="B39" s="47">
        <v>330.89</v>
      </c>
      <c r="C39" s="52" t="s">
        <v>199</v>
      </c>
      <c r="D39" s="47">
        <v>330.89</v>
      </c>
    </row>
    <row r="40" ht="14.25" customHeight="1"/>
    <row r="41" ht="14.25" customHeight="1"/>
    <row r="42" ht="14.25" customHeight="1"/>
    <row r="43" ht="14.25" customHeight="1"/>
    <row r="44" ht="14.25" customHeight="1"/>
  </sheetData>
  <mergeCells count="5">
    <mergeCell ref="A1:D1"/>
    <mergeCell ref="A2:D2"/>
    <mergeCell ref="A3:D3"/>
    <mergeCell ref="A4:B4"/>
    <mergeCell ref="C4:D4"/>
  </mergeCells>
  <printOptions horizontalCentered="1" verticalCentered="1"/>
  <pageMargins left="0.751388888888889" right="0.751388888888889" top="1" bottom="1" header="0.5" footer="0.5"/>
  <pageSetup paperSize="1" orientation="landscape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workbookViewId="0">
      <selection activeCell="A2" sqref="A2:P2"/>
    </sheetView>
  </sheetViews>
  <sheetFormatPr defaultColWidth="8" defaultRowHeight="12.75" outlineLevelRow="6"/>
  <cols>
    <col min="1" max="1" width="6.875" style="34" customWidth="1"/>
    <col min="2" max="2" width="7.875" style="34" customWidth="1"/>
    <col min="3" max="3" width="7" style="34" customWidth="1"/>
    <col min="4" max="4" width="6.875" style="34" customWidth="1"/>
    <col min="5" max="5" width="6" style="34" customWidth="1"/>
    <col min="6" max="6" width="6.5" style="34" customWidth="1"/>
    <col min="7" max="7" width="5.625" style="34" customWidth="1"/>
    <col min="8" max="8" width="6" style="34" customWidth="1"/>
    <col min="9" max="9" width="6.5" style="34" customWidth="1"/>
    <col min="10" max="10" width="6.375" style="34" customWidth="1"/>
    <col min="11" max="11" width="5.875" style="34" customWidth="1"/>
    <col min="12" max="12" width="5.5" style="34" customWidth="1"/>
    <col min="13" max="13" width="6.5" style="34" customWidth="1"/>
    <col min="14" max="14" width="6.75" style="34" customWidth="1"/>
    <col min="15" max="15" width="7" style="34" customWidth="1"/>
    <col min="16" max="16" width="4.875" style="34" customWidth="1"/>
    <col min="17" max="17" width="7" style="34" customWidth="1"/>
    <col min="18" max="16384" width="8" style="34"/>
  </cols>
  <sheetData>
    <row r="1" ht="37.5" customHeight="1" spans="1:16">
      <c r="A1" s="35" t="s">
        <v>200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ht="40" customHeight="1" spans="1:16">
      <c r="A2" s="36" t="s">
        <v>201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ht="31" customHeight="1" spans="1:16">
      <c r="A3" s="37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ht="40" customHeight="1" spans="1:16">
      <c r="A4" s="38" t="s">
        <v>179</v>
      </c>
      <c r="B4" s="38" t="s">
        <v>202</v>
      </c>
      <c r="C4" s="38"/>
      <c r="D4" s="38"/>
      <c r="E4" s="38" t="s">
        <v>203</v>
      </c>
      <c r="F4" s="38"/>
      <c r="G4" s="38"/>
      <c r="H4" s="38" t="s">
        <v>204</v>
      </c>
      <c r="I4" s="38" t="s">
        <v>205</v>
      </c>
      <c r="J4" s="38" t="s">
        <v>206</v>
      </c>
      <c r="K4" s="38" t="s">
        <v>207</v>
      </c>
      <c r="L4" s="38" t="s">
        <v>208</v>
      </c>
      <c r="M4" s="38"/>
      <c r="N4" s="38"/>
      <c r="O4" s="38" t="s">
        <v>209</v>
      </c>
      <c r="P4" s="38" t="s">
        <v>210</v>
      </c>
    </row>
    <row r="5" ht="21" customHeight="1" spans="1:16">
      <c r="A5" s="38"/>
      <c r="B5" s="38" t="s">
        <v>9</v>
      </c>
      <c r="C5" s="38" t="s">
        <v>211</v>
      </c>
      <c r="D5" s="38" t="s">
        <v>212</v>
      </c>
      <c r="E5" s="38" t="s">
        <v>9</v>
      </c>
      <c r="F5" s="38" t="s">
        <v>213</v>
      </c>
      <c r="G5" s="38"/>
      <c r="H5" s="38"/>
      <c r="I5" s="38"/>
      <c r="J5" s="38"/>
      <c r="K5" s="38"/>
      <c r="L5" s="38" t="s">
        <v>9</v>
      </c>
      <c r="M5" s="38" t="s">
        <v>214</v>
      </c>
      <c r="N5" s="38" t="s">
        <v>215</v>
      </c>
      <c r="O5" s="38"/>
      <c r="P5" s="38"/>
    </row>
    <row r="6" ht="77" customHeight="1" spans="1:16">
      <c r="A6" s="38"/>
      <c r="B6" s="38"/>
      <c r="C6" s="38"/>
      <c r="D6" s="38"/>
      <c r="E6" s="38"/>
      <c r="F6" s="38" t="s">
        <v>216</v>
      </c>
      <c r="G6" s="38" t="s">
        <v>217</v>
      </c>
      <c r="H6" s="38"/>
      <c r="I6" s="38"/>
      <c r="J6" s="38"/>
      <c r="K6" s="38"/>
      <c r="L6" s="38"/>
      <c r="M6" s="38"/>
      <c r="N6" s="38"/>
      <c r="O6" s="38"/>
      <c r="P6" s="38"/>
    </row>
    <row r="7" ht="59" customHeight="1" spans="1:16">
      <c r="A7" s="39">
        <v>330.89</v>
      </c>
      <c r="B7" s="39">
        <v>330.89</v>
      </c>
      <c r="C7" s="39">
        <v>330.89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</row>
  </sheetData>
  <mergeCells count="21">
    <mergeCell ref="A1:P1"/>
    <mergeCell ref="A2:P2"/>
    <mergeCell ref="A3:P3"/>
    <mergeCell ref="B4:D4"/>
    <mergeCell ref="E4:G4"/>
    <mergeCell ref="L4:N4"/>
    <mergeCell ref="F5:G5"/>
    <mergeCell ref="A4:A6"/>
    <mergeCell ref="B5:B6"/>
    <mergeCell ref="C5:C6"/>
    <mergeCell ref="D5:D6"/>
    <mergeCell ref="E5:E6"/>
    <mergeCell ref="H4:H6"/>
    <mergeCell ref="I4:I6"/>
    <mergeCell ref="J4:J6"/>
    <mergeCell ref="K4:K6"/>
    <mergeCell ref="L5:L6"/>
    <mergeCell ref="M5:M6"/>
    <mergeCell ref="N5:N6"/>
    <mergeCell ref="O4:O6"/>
    <mergeCell ref="P4:P6"/>
  </mergeCells>
  <printOptions horizontalCentered="1"/>
  <pageMargins left="0.554166666666667" right="0.554166666666667" top="1" bottom="1" header="0.5" footer="0.5"/>
  <pageSetup paperSize="1" orientation="landscape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J11" sqref="J11"/>
    </sheetView>
  </sheetViews>
  <sheetFormatPr defaultColWidth="9" defaultRowHeight="13.5"/>
  <cols>
    <col min="1" max="1" width="10.5" customWidth="1"/>
    <col min="2" max="2" width="14.625" customWidth="1"/>
    <col min="3" max="3" width="12.875" customWidth="1"/>
    <col min="4" max="5" width="10.625" customWidth="1"/>
    <col min="6" max="6" width="14.625" customWidth="1"/>
    <col min="7" max="7" width="21.25" customWidth="1"/>
    <col min="8" max="8" width="11.25" customWidth="1"/>
    <col min="9" max="9" width="13.5" customWidth="1"/>
    <col min="10" max="10" width="13.75" customWidth="1"/>
  </cols>
  <sheetData>
    <row r="1" ht="31" customHeight="1" spans="1:10">
      <c r="A1" s="22" t="s">
        <v>218</v>
      </c>
      <c r="B1" s="22"/>
      <c r="C1" s="22"/>
      <c r="D1" s="22"/>
      <c r="E1" s="22"/>
      <c r="F1" s="22"/>
      <c r="G1" s="22"/>
      <c r="H1" s="22"/>
      <c r="I1" s="22"/>
      <c r="J1" s="22"/>
    </row>
    <row r="2" ht="30" customHeight="1" spans="1:10">
      <c r="A2" s="23" t="s">
        <v>219</v>
      </c>
      <c r="B2" s="23"/>
      <c r="C2" s="23"/>
      <c r="D2" s="23"/>
      <c r="E2" s="23"/>
      <c r="F2" s="23"/>
      <c r="G2" s="23"/>
      <c r="H2" s="23"/>
      <c r="I2" s="23"/>
      <c r="J2" s="23"/>
    </row>
    <row r="3" ht="28" customHeight="1" spans="1:10">
      <c r="A3" s="24" t="s">
        <v>46</v>
      </c>
      <c r="B3" s="24"/>
      <c r="C3" s="24"/>
      <c r="D3" s="24"/>
      <c r="E3" s="24"/>
      <c r="F3" s="24"/>
      <c r="G3" s="24"/>
      <c r="H3" s="24"/>
      <c r="I3" s="24"/>
      <c r="J3" s="24"/>
    </row>
    <row r="4" ht="39" customHeight="1" spans="1:10">
      <c r="A4" s="25" t="s">
        <v>51</v>
      </c>
      <c r="B4" s="26" t="s">
        <v>180</v>
      </c>
      <c r="C4" s="26" t="s">
        <v>220</v>
      </c>
      <c r="D4" s="26" t="s">
        <v>221</v>
      </c>
      <c r="E4" s="26" t="s">
        <v>222</v>
      </c>
      <c r="F4" s="26" t="s">
        <v>223</v>
      </c>
      <c r="G4" s="26" t="s">
        <v>224</v>
      </c>
      <c r="H4" s="26" t="s">
        <v>225</v>
      </c>
      <c r="I4" s="26" t="s">
        <v>226</v>
      </c>
      <c r="J4" s="33" t="s">
        <v>227</v>
      </c>
    </row>
    <row r="5" ht="25" customHeight="1" spans="1:10">
      <c r="A5" s="27" t="s">
        <v>53</v>
      </c>
      <c r="B5" s="28">
        <v>330.89</v>
      </c>
      <c r="C5" s="28">
        <v>330.89</v>
      </c>
      <c r="D5" s="29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</row>
    <row r="6" ht="25" customHeight="1" spans="1:10">
      <c r="A6" s="30">
        <v>2080501</v>
      </c>
      <c r="B6" s="31">
        <v>5.73</v>
      </c>
      <c r="C6" s="31">
        <v>5.73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</row>
    <row r="7" ht="25" customHeight="1" spans="1:10">
      <c r="A7" s="28">
        <v>2080505</v>
      </c>
      <c r="B7" s="31">
        <v>13.24</v>
      </c>
      <c r="C7" s="31">
        <v>13.24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</row>
    <row r="8" ht="25" customHeight="1" spans="1:10">
      <c r="A8" s="28">
        <v>2080506</v>
      </c>
      <c r="B8" s="31">
        <v>6.62</v>
      </c>
      <c r="C8" s="31">
        <v>6.62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</row>
    <row r="9" ht="25" customHeight="1" spans="1:10">
      <c r="A9" s="28">
        <v>2089999</v>
      </c>
      <c r="B9" s="31">
        <v>6.72</v>
      </c>
      <c r="C9" s="31">
        <v>6.72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</row>
    <row r="10" ht="25" customHeight="1" spans="1:10">
      <c r="A10" s="28">
        <v>2101101</v>
      </c>
      <c r="B10" s="31">
        <v>9.81</v>
      </c>
      <c r="C10" s="31">
        <v>9.81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</row>
    <row r="11" ht="25" customHeight="1" spans="1:10">
      <c r="A11" s="30">
        <v>2101103</v>
      </c>
      <c r="B11" s="31">
        <v>3.22</v>
      </c>
      <c r="C11" s="31">
        <v>3.22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</row>
    <row r="12" ht="25" customHeight="1" spans="1:10">
      <c r="A12" s="30">
        <v>2101202</v>
      </c>
      <c r="B12" s="31">
        <v>50</v>
      </c>
      <c r="C12" s="31">
        <v>50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</row>
    <row r="13" ht="25" customHeight="1" spans="1:10">
      <c r="A13" s="30">
        <v>2101301</v>
      </c>
      <c r="B13" s="31">
        <v>50</v>
      </c>
      <c r="C13" s="31">
        <v>50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</row>
    <row r="14" ht="25" customHeight="1" spans="1:10">
      <c r="A14" s="28">
        <v>2101501</v>
      </c>
      <c r="B14" s="31">
        <v>169.43</v>
      </c>
      <c r="C14" s="31">
        <v>169.43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</row>
    <row r="15" ht="25" customHeight="1" spans="1:10">
      <c r="A15" s="28">
        <v>2210201</v>
      </c>
      <c r="B15" s="31">
        <v>16.12</v>
      </c>
      <c r="C15" s="31">
        <v>16.12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</row>
  </sheetData>
  <mergeCells count="3">
    <mergeCell ref="A1:J1"/>
    <mergeCell ref="A2:J2"/>
    <mergeCell ref="A3:J3"/>
  </mergeCells>
  <printOptions horizontalCentered="1" verticalCentered="1"/>
  <pageMargins left="0.502777777777778" right="0.502777777777778" top="0.751388888888889" bottom="0.751388888888889" header="0.297916666666667" footer="0.297916666666667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topLeftCell="A2" workbookViewId="0">
      <selection activeCell="A2" sqref="A2:F2"/>
    </sheetView>
  </sheetViews>
  <sheetFormatPr defaultColWidth="9" defaultRowHeight="21" customHeight="1" outlineLevelCol="5"/>
  <cols>
    <col min="1" max="1" width="8.5" style="1" customWidth="1"/>
    <col min="2" max="2" width="10.25" style="1" customWidth="1"/>
    <col min="3" max="3" width="19" style="1" customWidth="1"/>
    <col min="4" max="4" width="11.375" style="1" customWidth="1"/>
    <col min="5" max="5" width="11.75" style="1" customWidth="1"/>
    <col min="6" max="6" width="12.875" style="1" customWidth="1"/>
    <col min="7" max="16384" width="9" style="1"/>
  </cols>
  <sheetData>
    <row r="1" customHeight="1" spans="1:6">
      <c r="A1" s="20" t="s">
        <v>228</v>
      </c>
      <c r="B1" s="20"/>
      <c r="C1" s="20"/>
      <c r="D1" s="20"/>
      <c r="E1" s="20"/>
      <c r="F1" s="20"/>
    </row>
    <row r="2" customHeight="1" spans="1:6">
      <c r="A2" s="2" t="s">
        <v>229</v>
      </c>
      <c r="B2" s="2"/>
      <c r="C2" s="2"/>
      <c r="D2" s="2"/>
      <c r="E2" s="2"/>
      <c r="F2" s="2"/>
    </row>
    <row r="3" customHeight="1" spans="1:6">
      <c r="A3" s="3" t="s">
        <v>230</v>
      </c>
      <c r="B3" s="3"/>
      <c r="C3" s="3"/>
      <c r="D3" s="3"/>
      <c r="E3" s="3"/>
      <c r="F3" s="3"/>
    </row>
    <row r="4" customHeight="1" spans="1:6">
      <c r="A4" s="4" t="s">
        <v>231</v>
      </c>
      <c r="B4" s="4"/>
      <c r="C4" s="5" t="s">
        <v>232</v>
      </c>
      <c r="D4" s="5"/>
      <c r="E4" s="5"/>
      <c r="F4" s="5"/>
    </row>
    <row r="5" ht="30" customHeight="1" spans="1:6">
      <c r="A5" s="4" t="s">
        <v>233</v>
      </c>
      <c r="B5" s="4"/>
      <c r="C5" s="6" t="s">
        <v>234</v>
      </c>
      <c r="D5" s="5" t="s">
        <v>235</v>
      </c>
      <c r="E5" s="5" t="s">
        <v>234</v>
      </c>
      <c r="F5" s="5"/>
    </row>
    <row r="6" ht="30" customHeight="1" spans="1:6">
      <c r="A6" s="4" t="s">
        <v>236</v>
      </c>
      <c r="B6" s="4"/>
      <c r="C6" s="6" t="s">
        <v>237</v>
      </c>
      <c r="D6" s="6" t="s">
        <v>238</v>
      </c>
      <c r="E6" s="7" t="s">
        <v>239</v>
      </c>
      <c r="F6" s="7"/>
    </row>
    <row r="7" customHeight="1" spans="1:6">
      <c r="A7" s="8" t="s">
        <v>240</v>
      </c>
      <c r="B7" s="9" t="s">
        <v>241</v>
      </c>
      <c r="C7" s="9"/>
      <c r="D7" s="6" t="s">
        <v>242</v>
      </c>
      <c r="E7" s="6"/>
      <c r="F7" s="6"/>
    </row>
    <row r="8" customHeight="1" spans="1:6">
      <c r="A8" s="8" t="s">
        <v>243</v>
      </c>
      <c r="B8" s="9" t="s">
        <v>244</v>
      </c>
      <c r="C8" s="9"/>
      <c r="D8" s="6" t="s">
        <v>242</v>
      </c>
      <c r="E8" s="6"/>
      <c r="F8" s="6"/>
    </row>
    <row r="9" customHeight="1" spans="1:6">
      <c r="A9" s="10"/>
      <c r="B9" s="9" t="s">
        <v>245</v>
      </c>
      <c r="C9" s="9"/>
      <c r="D9" s="6" t="s">
        <v>146</v>
      </c>
      <c r="E9" s="6"/>
      <c r="F9" s="6"/>
    </row>
    <row r="10" ht="63" customHeight="1" spans="1:6">
      <c r="A10" s="4" t="s">
        <v>246</v>
      </c>
      <c r="B10" s="11" t="s">
        <v>247</v>
      </c>
      <c r="C10" s="11"/>
      <c r="D10" s="11"/>
      <c r="E10" s="11"/>
      <c r="F10" s="11"/>
    </row>
    <row r="11" customHeight="1" spans="1:6">
      <c r="A11" s="12" t="s">
        <v>248</v>
      </c>
      <c r="B11" s="6" t="s">
        <v>249</v>
      </c>
      <c r="C11" s="5" t="s">
        <v>250</v>
      </c>
      <c r="D11" s="5" t="s">
        <v>251</v>
      </c>
      <c r="E11" s="5"/>
      <c r="F11" s="5" t="s">
        <v>252</v>
      </c>
    </row>
    <row r="12" customHeight="1" spans="1:6">
      <c r="A12" s="12"/>
      <c r="B12" s="6" t="s">
        <v>253</v>
      </c>
      <c r="C12" s="13" t="s">
        <v>254</v>
      </c>
      <c r="D12" s="9" t="s">
        <v>255</v>
      </c>
      <c r="E12" s="9"/>
      <c r="F12" s="9" t="s">
        <v>256</v>
      </c>
    </row>
    <row r="13" customHeight="1" spans="1:6">
      <c r="A13" s="12"/>
      <c r="B13" s="6"/>
      <c r="C13" s="6" t="s">
        <v>257</v>
      </c>
      <c r="D13" s="9"/>
      <c r="E13" s="9"/>
      <c r="F13" s="9"/>
    </row>
    <row r="14" customHeight="1" spans="1:6">
      <c r="A14" s="12"/>
      <c r="B14" s="6"/>
      <c r="C14" s="13" t="s">
        <v>258</v>
      </c>
      <c r="D14" s="9" t="s">
        <v>259</v>
      </c>
      <c r="E14" s="9"/>
      <c r="F14" s="9" t="s">
        <v>260</v>
      </c>
    </row>
    <row r="15" customHeight="1" spans="1:6">
      <c r="A15" s="12"/>
      <c r="B15" s="6"/>
      <c r="C15" s="6" t="s">
        <v>261</v>
      </c>
      <c r="D15" s="9"/>
      <c r="E15" s="9"/>
      <c r="F15" s="9"/>
    </row>
    <row r="16" customHeight="1" spans="1:6">
      <c r="A16" s="12"/>
      <c r="B16" s="6"/>
      <c r="C16" s="13" t="s">
        <v>262</v>
      </c>
      <c r="D16" s="9" t="s">
        <v>263</v>
      </c>
      <c r="E16" s="9"/>
      <c r="F16" s="21">
        <v>45962</v>
      </c>
    </row>
    <row r="17" customHeight="1" spans="1:6">
      <c r="A17" s="12"/>
      <c r="B17" s="6"/>
      <c r="C17" s="6" t="s">
        <v>261</v>
      </c>
      <c r="D17" s="9"/>
      <c r="E17" s="9"/>
      <c r="F17" s="9"/>
    </row>
    <row r="18" customHeight="1" spans="1:6">
      <c r="A18" s="12"/>
      <c r="B18" s="6"/>
      <c r="C18" s="13" t="s">
        <v>264</v>
      </c>
      <c r="D18" s="9" t="s">
        <v>265</v>
      </c>
      <c r="E18" s="9"/>
      <c r="F18" s="9" t="s">
        <v>266</v>
      </c>
    </row>
    <row r="19" customHeight="1" spans="1:6">
      <c r="A19" s="12"/>
      <c r="B19" s="6"/>
      <c r="C19" s="6" t="s">
        <v>257</v>
      </c>
      <c r="D19" s="9"/>
      <c r="E19" s="9"/>
      <c r="F19" s="9"/>
    </row>
    <row r="20" customHeight="1" spans="1:6">
      <c r="A20" s="12"/>
      <c r="B20" s="6" t="s">
        <v>267</v>
      </c>
      <c r="C20" s="13" t="s">
        <v>268</v>
      </c>
      <c r="D20" s="9" t="s">
        <v>269</v>
      </c>
      <c r="E20" s="9"/>
      <c r="F20" s="9" t="s">
        <v>270</v>
      </c>
    </row>
    <row r="21" customHeight="1" spans="1:6">
      <c r="A21" s="12"/>
      <c r="B21" s="6"/>
      <c r="C21" s="6" t="s">
        <v>271</v>
      </c>
      <c r="D21" s="9"/>
      <c r="E21" s="9"/>
      <c r="F21" s="9"/>
    </row>
    <row r="22" customHeight="1" spans="1:6">
      <c r="A22" s="12"/>
      <c r="B22" s="6"/>
      <c r="C22" s="13" t="s">
        <v>272</v>
      </c>
      <c r="D22" s="9" t="s">
        <v>273</v>
      </c>
      <c r="E22" s="9"/>
      <c r="F22" s="9" t="s">
        <v>274</v>
      </c>
    </row>
    <row r="23" customHeight="1" spans="1:6">
      <c r="A23" s="12"/>
      <c r="B23" s="6"/>
      <c r="C23" s="6" t="s">
        <v>275</v>
      </c>
      <c r="D23" s="9"/>
      <c r="E23" s="9"/>
      <c r="F23" s="9"/>
    </row>
    <row r="24" customHeight="1" spans="1:6">
      <c r="A24" s="12"/>
      <c r="B24" s="6"/>
      <c r="C24" s="13" t="s">
        <v>276</v>
      </c>
      <c r="D24" s="9" t="s">
        <v>277</v>
      </c>
      <c r="E24" s="9"/>
      <c r="F24" s="9"/>
    </row>
    <row r="25" customHeight="1" spans="1:6">
      <c r="A25" s="12"/>
      <c r="B25" s="6"/>
      <c r="C25" s="6" t="s">
        <v>271</v>
      </c>
      <c r="D25" s="9"/>
      <c r="E25" s="9"/>
      <c r="F25" s="9"/>
    </row>
    <row r="26" customHeight="1" spans="1:6">
      <c r="A26" s="12"/>
      <c r="B26" s="6"/>
      <c r="C26" s="13" t="s">
        <v>278</v>
      </c>
      <c r="D26" s="9" t="s">
        <v>279</v>
      </c>
      <c r="E26" s="9"/>
      <c r="F26" s="9" t="s">
        <v>274</v>
      </c>
    </row>
    <row r="27" customHeight="1" spans="1:6">
      <c r="A27" s="12"/>
      <c r="B27" s="6"/>
      <c r="C27" s="6" t="s">
        <v>275</v>
      </c>
      <c r="D27" s="9"/>
      <c r="E27" s="9"/>
      <c r="F27" s="9"/>
    </row>
    <row r="28" customHeight="1" spans="1:6">
      <c r="A28" s="12"/>
      <c r="B28" s="6" t="s">
        <v>280</v>
      </c>
      <c r="C28" s="13" t="s">
        <v>281</v>
      </c>
      <c r="D28" s="17" t="s">
        <v>282</v>
      </c>
      <c r="E28" s="17"/>
      <c r="F28" s="17" t="s">
        <v>283</v>
      </c>
    </row>
    <row r="29" customHeight="1" spans="1:6">
      <c r="A29" s="19"/>
      <c r="B29" s="6"/>
      <c r="C29" s="6" t="s">
        <v>284</v>
      </c>
      <c r="D29" s="17"/>
      <c r="E29" s="17"/>
      <c r="F29" s="17"/>
    </row>
  </sheetData>
  <mergeCells count="39">
    <mergeCell ref="A1:F1"/>
    <mergeCell ref="A2:F2"/>
    <mergeCell ref="A3:F3"/>
    <mergeCell ref="A4:B4"/>
    <mergeCell ref="C4:F4"/>
    <mergeCell ref="A5:B5"/>
    <mergeCell ref="E5:F5"/>
    <mergeCell ref="A6:B6"/>
    <mergeCell ref="E6:F6"/>
    <mergeCell ref="B7:C7"/>
    <mergeCell ref="D7:F7"/>
    <mergeCell ref="B8:C8"/>
    <mergeCell ref="D8:F8"/>
    <mergeCell ref="B9:C9"/>
    <mergeCell ref="D9:F9"/>
    <mergeCell ref="B10:F10"/>
    <mergeCell ref="D11:E11"/>
    <mergeCell ref="A11:A29"/>
    <mergeCell ref="B12:B19"/>
    <mergeCell ref="B20:B27"/>
    <mergeCell ref="B28:B29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D12:E13"/>
    <mergeCell ref="D14:E15"/>
    <mergeCell ref="D16:E17"/>
    <mergeCell ref="D18:E19"/>
    <mergeCell ref="D20:E21"/>
    <mergeCell ref="D22:E23"/>
    <mergeCell ref="D24:E25"/>
    <mergeCell ref="D26:E27"/>
    <mergeCell ref="D28:E29"/>
  </mergeCells>
  <pageMargins left="1.14166666666667" right="0.75" top="1" bottom="1" header="0.511111111111111" footer="0.511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财政拨款收支预算总表</vt:lpstr>
      <vt:lpstr>一般公共预算财政拨款支出表</vt:lpstr>
      <vt:lpstr>一般公共预算财政拨款基本支出预算表</vt:lpstr>
      <vt:lpstr>三公经费</vt:lpstr>
      <vt:lpstr>政府性基金</vt:lpstr>
      <vt:lpstr>部门收支预算总表</vt:lpstr>
      <vt:lpstr>部门收入总表</vt:lpstr>
      <vt:lpstr>部门支出总表</vt:lpstr>
      <vt:lpstr>医疗救助</vt:lpstr>
      <vt:lpstr>医疗保险</vt:lpstr>
      <vt:lpstr>举报奖励金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2021-06-29T12:28:00Z</dcterms:created>
  <dcterms:modified xsi:type="dcterms:W3CDTF">2025-02-08T02:32:25Z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ICV">
    <vt:lpwstr>2E07AD9282D8455CAA4E75066D30A41A_13</vt:lpwstr>
  </property>
</Properties>
</file>