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Sheet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21" i="1"/>
  <c r="B17"/>
  <c r="B15"/>
  <c r="B14" s="1"/>
  <c r="D14"/>
  <c r="B10"/>
  <c r="D5"/>
  <c r="B5"/>
  <c r="B23" s="1"/>
  <c r="D22" s="1"/>
  <c r="D23" l="1"/>
</calcChain>
</file>

<file path=xl/sharedStrings.xml><?xml version="1.0" encoding="utf-8"?>
<sst xmlns="http://schemas.openxmlformats.org/spreadsheetml/2006/main" count="35" uniqueCount="33">
  <si>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</si>
  <si>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</si>
  <si>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</si>
  <si>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</si>
  <si>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</si>
  <si>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</si>
  <si>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</si>
  <si>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</si>
  <si>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</si>
  <si>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</si>
  <si>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</si>
  <si>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</si>
  <si>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</si>
  <si>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</si>
  <si>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调入专项收入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</si>
  <si>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</si>
  <si>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</si>
  <si>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</si>
  <si>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</si>
  <si>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</si>
  <si>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</si>
  <si>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</si>
  <si>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</si>
  <si>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</si>
  <si>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</si>
  <si>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政府性基金预算计划单列市上解省支出</t>
  </si>
  <si>
    <t>政府性基金预算计划单列市上解省收入</t>
  </si>
  <si>
    <t>政府性基金预算省补助计划单列市支出</t>
  </si>
  <si>
    <t>待偿债置换专项债券结余</t>
  </si>
  <si>
    <t>政府性基金预算年终结余</t>
  </si>
  <si>
    <t>收　　入　　总　　计　</t>
  </si>
  <si>
    <t>支　　出　　总　　计　</t>
  </si>
  <si>
    <t>2018年度兴庆区政府性基金预算转移性收支决算表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</si>
</sst>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  <fill>
      <patternFill patternType="solid">
        <fgColor indexed="24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right" vertical="center"/>
    </xf>
    <xf numFmtId="3" fontId="3" fillId="6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8&#24180;&#24635;&#20915;&#31639;&#24405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0</v>
          </cell>
          <cell r="P6">
            <v>70125</v>
          </cell>
          <cell r="Z6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F5" sqref="F5"/>
    </sheetView>
  </sheetViews>
  <sheetFormatPr defaultRowHeight="14.4"/>
  <cols>
    <col min="1" max="4" width="27.77734375" customWidth="1"/>
  </cols>
  <sheetData>
    <row r="1" spans="1:4" ht="22.2">
      <c r="A1" s="1" t="s">
        <v>32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0</v>
      </c>
      <c r="B3" s="2"/>
      <c r="C3" s="2"/>
      <c r="D3" s="2"/>
    </row>
    <row r="4" spans="1:4">
      <c r="A4" s="3" t="s">
        <v>1</v>
      </c>
      <c r="B4" s="3" t="s">
        <v>2</v>
      </c>
      <c r="C4" s="3" t="s">
        <v>1</v>
      </c>
      <c r="D4" s="3" t="s">
        <v>2</v>
      </c>
    </row>
    <row r="5" spans="1:4">
      <c r="A5" s="4" t="s">
        <v>3</v>
      </c>
      <c r="B5" s="5">
        <f>[1]L10!C6</f>
        <v>0</v>
      </c>
      <c r="C5" s="4" t="s">
        <v>4</v>
      </c>
      <c r="D5" s="5">
        <f>[1]L10!P6</f>
        <v>70125</v>
      </c>
    </row>
    <row r="6" spans="1:4">
      <c r="A6" s="4" t="s">
        <v>5</v>
      </c>
      <c r="B6" s="6">
        <v>32975</v>
      </c>
      <c r="C6" s="4" t="s">
        <v>6</v>
      </c>
      <c r="D6" s="6">
        <v>0</v>
      </c>
    </row>
    <row r="7" spans="1:4">
      <c r="A7" s="4" t="s">
        <v>7</v>
      </c>
      <c r="B7" s="6">
        <v>0</v>
      </c>
      <c r="C7" s="4" t="s">
        <v>8</v>
      </c>
      <c r="D7" s="6">
        <v>0</v>
      </c>
    </row>
    <row r="8" spans="1:4">
      <c r="A8" s="4" t="s">
        <v>9</v>
      </c>
      <c r="B8" s="7">
        <v>0</v>
      </c>
      <c r="C8" s="4"/>
      <c r="D8" s="8"/>
    </row>
    <row r="9" spans="1:4">
      <c r="A9" s="4" t="s">
        <v>10</v>
      </c>
      <c r="B9" s="7">
        <v>1095</v>
      </c>
      <c r="C9" s="4"/>
      <c r="D9" s="8"/>
    </row>
    <row r="10" spans="1:4">
      <c r="A10" s="4" t="s">
        <v>11</v>
      </c>
      <c r="B10" s="5">
        <f>B11+B12+B13</f>
        <v>0</v>
      </c>
      <c r="C10" s="4" t="s">
        <v>12</v>
      </c>
      <c r="D10" s="9">
        <v>50</v>
      </c>
    </row>
    <row r="11" spans="1:4">
      <c r="A11" s="4" t="s">
        <v>13</v>
      </c>
      <c r="B11" s="9">
        <v>0</v>
      </c>
      <c r="C11" s="4"/>
      <c r="D11" s="8"/>
    </row>
    <row r="12" spans="1:4">
      <c r="A12" s="4" t="s">
        <v>14</v>
      </c>
      <c r="B12" s="9">
        <v>0</v>
      </c>
      <c r="C12" s="4"/>
      <c r="D12" s="8"/>
    </row>
    <row r="13" spans="1:4">
      <c r="A13" s="4" t="s">
        <v>15</v>
      </c>
      <c r="B13" s="9">
        <v>0</v>
      </c>
      <c r="C13" s="4"/>
      <c r="D13" s="8"/>
    </row>
    <row r="14" spans="1:4">
      <c r="A14" s="4" t="s">
        <v>16</v>
      </c>
      <c r="B14" s="5">
        <f>B15</f>
        <v>0</v>
      </c>
      <c r="C14" s="4" t="s">
        <v>17</v>
      </c>
      <c r="D14" s="5">
        <f>D15</f>
        <v>0</v>
      </c>
    </row>
    <row r="15" spans="1:4">
      <c r="A15" s="4" t="s">
        <v>18</v>
      </c>
      <c r="B15" s="5">
        <f>B16</f>
        <v>0</v>
      </c>
      <c r="C15" s="4" t="s">
        <v>19</v>
      </c>
      <c r="D15" s="9">
        <v>0</v>
      </c>
    </row>
    <row r="16" spans="1:4">
      <c r="A16" s="4" t="s">
        <v>20</v>
      </c>
      <c r="B16" s="9">
        <v>0</v>
      </c>
      <c r="C16" s="4"/>
      <c r="D16" s="8"/>
    </row>
    <row r="17" spans="1:4">
      <c r="A17" s="4" t="s">
        <v>21</v>
      </c>
      <c r="B17" s="5">
        <f>B18</f>
        <v>36600</v>
      </c>
      <c r="C17" s="4" t="s">
        <v>22</v>
      </c>
      <c r="D17" s="6">
        <v>0</v>
      </c>
    </row>
    <row r="18" spans="1:4">
      <c r="A18" s="4" t="s">
        <v>23</v>
      </c>
      <c r="B18" s="6">
        <v>36600</v>
      </c>
      <c r="C18" s="4"/>
      <c r="D18" s="8"/>
    </row>
    <row r="19" spans="1:4">
      <c r="A19" s="4" t="s">
        <v>24</v>
      </c>
      <c r="B19" s="6">
        <v>0</v>
      </c>
      <c r="C19" s="4" t="s">
        <v>25</v>
      </c>
      <c r="D19" s="6">
        <v>0</v>
      </c>
    </row>
    <row r="20" spans="1:4">
      <c r="A20" s="4" t="s">
        <v>26</v>
      </c>
      <c r="B20" s="6">
        <v>0</v>
      </c>
      <c r="C20" s="4" t="s">
        <v>27</v>
      </c>
      <c r="D20" s="6">
        <v>0</v>
      </c>
    </row>
    <row r="21" spans="1:4">
      <c r="A21" s="4"/>
      <c r="B21" s="8"/>
      <c r="C21" s="4" t="s">
        <v>28</v>
      </c>
      <c r="D21" s="5">
        <f>[1]L10!Z6</f>
        <v>0</v>
      </c>
    </row>
    <row r="22" spans="1:4">
      <c r="A22" s="4"/>
      <c r="B22" s="8"/>
      <c r="C22" s="4" t="s">
        <v>29</v>
      </c>
      <c r="D22" s="5">
        <f>B23-D5-D6-D7-D10-D14-D17-D19-D20-D21</f>
        <v>495</v>
      </c>
    </row>
    <row r="23" spans="1:4">
      <c r="A23" s="3" t="s">
        <v>30</v>
      </c>
      <c r="B23" s="5">
        <f>SUM(B5:B10,B14,B17,B19:B20)</f>
        <v>70670</v>
      </c>
      <c r="C23" s="3" t="s">
        <v>31</v>
      </c>
      <c r="D23" s="5">
        <f>SUM(D5:D7,D10,D14,D17,D19:D22)</f>
        <v>70670</v>
      </c>
    </row>
  </sheetData>
  <mergeCells count="3">
    <mergeCell ref="A1:D1"/>
    <mergeCell ref="A2:D2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2019-08-16T02:21:07Z</dcterms:modified>
</cp:coreProperties>
</file>