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definedNames>
    <definedName name="_xlnm._FilterDatabase" localSheetId="0" hidden="1">Sheet1!$D$1:$D$212</definedName>
  </definedNames>
  <calcPr calcId="124519" iterate="1"/>
</workbook>
</file>

<file path=xl/calcChain.xml><?xml version="1.0" encoding="utf-8"?>
<calcChain xmlns="http://schemas.openxmlformats.org/spreadsheetml/2006/main">
  <c r="D208" i="1"/>
  <c r="D205"/>
  <c r="D204"/>
  <c r="D202"/>
  <c r="D201"/>
  <c r="D200"/>
  <c r="D193"/>
  <c r="D192"/>
  <c r="D191"/>
  <c r="D184"/>
  <c r="D182"/>
  <c r="D143"/>
  <c r="D142"/>
  <c r="D137"/>
  <c r="D135"/>
  <c r="D134"/>
  <c r="D133"/>
  <c r="D130"/>
  <c r="D129"/>
  <c r="D127"/>
  <c r="D126"/>
  <c r="D108"/>
  <c r="D107"/>
  <c r="D106"/>
  <c r="D103"/>
  <c r="D102"/>
  <c r="D101"/>
  <c r="D100"/>
  <c r="D99"/>
  <c r="D97"/>
  <c r="D96"/>
  <c r="D95"/>
  <c r="D93"/>
  <c r="D86"/>
  <c r="D84"/>
  <c r="D83"/>
  <c r="D82"/>
  <c r="D81"/>
  <c r="D80"/>
  <c r="D78"/>
  <c r="D77"/>
  <c r="D76"/>
  <c r="D75"/>
  <c r="D69"/>
  <c r="D68"/>
  <c r="D64"/>
  <c r="D61"/>
  <c r="D58"/>
  <c r="D57"/>
  <c r="D48"/>
  <c r="D47"/>
  <c r="D46"/>
  <c r="D40"/>
  <c r="D36"/>
  <c r="D34"/>
  <c r="D29"/>
  <c r="D26"/>
  <c r="D25"/>
  <c r="D24"/>
  <c r="D23"/>
  <c r="D22"/>
  <c r="D21"/>
  <c r="D20"/>
  <c r="D15"/>
  <c r="D13"/>
  <c r="D11"/>
  <c r="D10"/>
  <c r="D9"/>
  <c r="D8"/>
  <c r="D7"/>
  <c r="D6"/>
  <c r="D5"/>
</calcChain>
</file>

<file path=xl/sharedStrings.xml><?xml version="1.0" encoding="utf-8"?>
<sst xmlns="http://schemas.openxmlformats.org/spreadsheetml/2006/main" count="211" uniqueCount="211">
  <si>
    <t>预算科目</t>
  </si>
  <si>
    <t>预算数</t>
  </si>
  <si>
    <t>决算数</t>
  </si>
  <si>
    <t>一般公共服务支出</t>
  </si>
  <si>
    <t xml:space="preserve">  人大事务</t>
  </si>
  <si>
    <t xml:space="preserve">  政协事务</t>
  </si>
  <si>
    <t xml:space="preserve">  政府办公厅(室)及相关机构事务</t>
  </si>
  <si>
    <t xml:space="preserve">  发展与改革事务</t>
  </si>
  <si>
    <t xml:space="preserve">  统计信息事务</t>
  </si>
  <si>
    <t xml:space="preserve">  财政事务</t>
  </si>
  <si>
    <t xml:space="preserve">  税收事务</t>
  </si>
  <si>
    <t xml:space="preserve">  审计事务</t>
  </si>
  <si>
    <t xml:space="preserve">  海关事务</t>
  </si>
  <si>
    <t xml:space="preserve">  纪检监察事务</t>
  </si>
  <si>
    <t xml:space="preserve">  商贸事务</t>
  </si>
  <si>
    <t xml:space="preserve">  知识产权事务</t>
  </si>
  <si>
    <t xml:space="preserve">  民族事务</t>
  </si>
  <si>
    <t xml:space="preserve">  港澳台事务</t>
  </si>
  <si>
    <t xml:space="preserve">  档案事务</t>
  </si>
  <si>
    <t xml:space="preserve">  民主党派及工商联事务</t>
  </si>
  <si>
    <t xml:space="preserve">  群众团体事务</t>
  </si>
  <si>
    <t xml:space="preserve">  党委办公厅(室)及相关机构事务</t>
  </si>
  <si>
    <t xml:space="preserve">  组织事务</t>
  </si>
  <si>
    <t xml:space="preserve">  宣传事务</t>
  </si>
  <si>
    <t xml:space="preserve">  统战事务</t>
  </si>
  <si>
    <t xml:space="preserve">  对外联络事务</t>
  </si>
  <si>
    <t xml:space="preserve">  其他共产党事务支出</t>
  </si>
  <si>
    <t xml:space="preserve">  网信事务</t>
  </si>
  <si>
    <t xml:space="preserve">  市场监督管理事务</t>
  </si>
  <si>
    <t xml:space="preserve">  其他一般公共服务支出</t>
  </si>
  <si>
    <t>外交支出</t>
  </si>
  <si>
    <t>国防支出</t>
  </si>
  <si>
    <t>公共安全支出</t>
  </si>
  <si>
    <t xml:space="preserve">  武装警察部队</t>
  </si>
  <si>
    <t xml:space="preserve">  公安</t>
  </si>
  <si>
    <t xml:space="preserve">  国家安全</t>
  </si>
  <si>
    <t xml:space="preserve">  检察</t>
  </si>
  <si>
    <t xml:space="preserve">  法院</t>
  </si>
  <si>
    <t xml:space="preserve">  司法</t>
  </si>
  <si>
    <t xml:space="preserve">  监狱</t>
  </si>
  <si>
    <t xml:space="preserve">  强制隔离戒毒</t>
  </si>
  <si>
    <t xml:space="preserve">  国家保密</t>
  </si>
  <si>
    <t xml:space="preserve">  缉私警察</t>
  </si>
  <si>
    <t xml:space="preserve">  其他公共安全支出</t>
  </si>
  <si>
    <t>教育支出</t>
  </si>
  <si>
    <t xml:space="preserve">  教育管理事务</t>
  </si>
  <si>
    <t xml:space="preserve">  普通教育</t>
  </si>
  <si>
    <t xml:space="preserve">  职业教育</t>
  </si>
  <si>
    <t xml:space="preserve">  成人教育</t>
  </si>
  <si>
    <t xml:space="preserve">  广播电视教育</t>
  </si>
  <si>
    <t xml:space="preserve">  留学教育</t>
  </si>
  <si>
    <t xml:space="preserve">  特殊教育</t>
  </si>
  <si>
    <t xml:space="preserve">  进修及培训</t>
  </si>
  <si>
    <t xml:space="preserve">  教育费附加安排的支出</t>
  </si>
  <si>
    <t xml:space="preserve">  其他教育支出</t>
  </si>
  <si>
    <t>科学技术支出</t>
  </si>
  <si>
    <t xml:space="preserve">  科学技术管理事务</t>
  </si>
  <si>
    <t xml:space="preserve">  基础研究</t>
  </si>
  <si>
    <t xml:space="preserve">  应用研究</t>
  </si>
  <si>
    <t xml:space="preserve">  技术研究与开发</t>
  </si>
  <si>
    <t xml:space="preserve">  科技条件与服务</t>
  </si>
  <si>
    <t xml:space="preserve">  社会科学</t>
  </si>
  <si>
    <t xml:space="preserve">  科学技术普及</t>
  </si>
  <si>
    <t xml:space="preserve">  科技交流与合作</t>
  </si>
  <si>
    <t xml:space="preserve">  科技重大项目</t>
  </si>
  <si>
    <t xml:space="preserve">  其他科学技术支出</t>
  </si>
  <si>
    <t>文化旅游体育与传媒支出</t>
  </si>
  <si>
    <t xml:space="preserve">  文化和旅游</t>
  </si>
  <si>
    <t xml:space="preserve">  文物</t>
  </si>
  <si>
    <t xml:space="preserve">  体育</t>
  </si>
  <si>
    <t xml:space="preserve">  新闻出版电影</t>
  </si>
  <si>
    <t xml:space="preserve">  广播电视</t>
  </si>
  <si>
    <t xml:space="preserve">  其他文化旅游体育与传媒支出</t>
  </si>
  <si>
    <t>社会保障和就业支出</t>
  </si>
  <si>
    <t xml:space="preserve">  人力资源和社会保障管理事务</t>
  </si>
  <si>
    <t xml:space="preserve">  民政管理事务</t>
  </si>
  <si>
    <t xml:space="preserve">  行政事业单位养老支出</t>
  </si>
  <si>
    <t xml:space="preserve">  企业改革补助</t>
  </si>
  <si>
    <t xml:space="preserve">  就业补助</t>
  </si>
  <si>
    <t xml:space="preserve">  抚恤</t>
  </si>
  <si>
    <t xml:space="preserve">  退役安置</t>
  </si>
  <si>
    <t xml:space="preserve">  社会福利</t>
  </si>
  <si>
    <t xml:space="preserve">  残疾人事业</t>
  </si>
  <si>
    <t xml:space="preserve">  红十字事业</t>
  </si>
  <si>
    <t xml:space="preserve">  最低生活保障</t>
  </si>
  <si>
    <t xml:space="preserve">  临时救助</t>
  </si>
  <si>
    <t xml:space="preserve">  特困人员救助供养</t>
  </si>
  <si>
    <t xml:space="preserve">  补充道路交通事故社会救助基金</t>
  </si>
  <si>
    <t xml:space="preserve">  其他生活救助</t>
  </si>
  <si>
    <t xml:space="preserve">  财政对基本养老保险基金的补助</t>
  </si>
  <si>
    <t xml:space="preserve">  财政对其他社会保险基金的补助</t>
  </si>
  <si>
    <t xml:space="preserve">  退役军人管理事务</t>
  </si>
  <si>
    <t xml:space="preserve">  财政代缴社会保险费支出</t>
  </si>
  <si>
    <t xml:space="preserve">  其他社会保障和就业支出</t>
  </si>
  <si>
    <t>卫生健康支出</t>
  </si>
  <si>
    <t xml:space="preserve">  卫生健康管理事务</t>
  </si>
  <si>
    <t xml:space="preserve">  公立医院</t>
  </si>
  <si>
    <t xml:space="preserve">  基层医疗卫生机构</t>
  </si>
  <si>
    <t xml:space="preserve">  公共卫生</t>
  </si>
  <si>
    <t xml:space="preserve">  中医药</t>
  </si>
  <si>
    <t xml:space="preserve">  计划生育事务</t>
  </si>
  <si>
    <t xml:space="preserve">  行政事业单位医疗</t>
  </si>
  <si>
    <t xml:space="preserve">  财政对基本医疗保险基金的补助</t>
  </si>
  <si>
    <t xml:space="preserve">  医疗救助</t>
  </si>
  <si>
    <t xml:space="preserve">  优抚对象医疗</t>
  </si>
  <si>
    <t xml:space="preserve">  医疗保障管理事务</t>
  </si>
  <si>
    <t xml:space="preserve">  老龄卫生健康事务</t>
  </si>
  <si>
    <t xml:space="preserve">  其他卫生健康支出</t>
  </si>
  <si>
    <t>节能环保支出</t>
  </si>
  <si>
    <t xml:space="preserve">  环境保护管理事务</t>
  </si>
  <si>
    <t xml:space="preserve">  环境监测与监察</t>
  </si>
  <si>
    <t xml:space="preserve">  污染防治</t>
  </si>
  <si>
    <t xml:space="preserve">  自然生态保护</t>
  </si>
  <si>
    <t xml:space="preserve">  天然林保护</t>
  </si>
  <si>
    <t xml:space="preserve">  退耕还林还草</t>
  </si>
  <si>
    <t xml:space="preserve">  风沙荒漠治理</t>
  </si>
  <si>
    <t xml:space="preserve">  退牧还草</t>
  </si>
  <si>
    <t xml:space="preserve">  已垦草原退耕还草</t>
  </si>
  <si>
    <t xml:space="preserve">  能源节约利用</t>
  </si>
  <si>
    <t xml:space="preserve">  污染减排</t>
  </si>
  <si>
    <t xml:space="preserve">  可再生能源</t>
  </si>
  <si>
    <t xml:space="preserve">  循环经济</t>
  </si>
  <si>
    <t xml:space="preserve">  能源管理事务</t>
  </si>
  <si>
    <t xml:space="preserve">  其他节能环保支出</t>
  </si>
  <si>
    <t>城乡社区支出</t>
  </si>
  <si>
    <t xml:space="preserve">  城乡社区管理事务</t>
  </si>
  <si>
    <t xml:space="preserve">  城乡社区规划与管理</t>
  </si>
  <si>
    <t xml:space="preserve">  城乡社区公共设施</t>
  </si>
  <si>
    <t xml:space="preserve">  城乡社区环境卫生</t>
  </si>
  <si>
    <t xml:space="preserve">  建设市场管理与监督</t>
  </si>
  <si>
    <t xml:space="preserve">  其他城乡社区支出</t>
  </si>
  <si>
    <t>农林水支出</t>
  </si>
  <si>
    <t xml:space="preserve">  农业农村</t>
  </si>
  <si>
    <t xml:space="preserve">  林业和草原</t>
  </si>
  <si>
    <t xml:space="preserve">  水利</t>
  </si>
  <si>
    <t xml:space="preserve">  扶贫</t>
  </si>
  <si>
    <t xml:space="preserve">  农村综合改革</t>
  </si>
  <si>
    <t xml:space="preserve">  普惠金融发展支出</t>
  </si>
  <si>
    <t xml:space="preserve">  目标价格补贴</t>
  </si>
  <si>
    <t xml:space="preserve">  其他农林水支出</t>
  </si>
  <si>
    <t>交通运输支出</t>
  </si>
  <si>
    <t xml:space="preserve">  公路水路运输</t>
  </si>
  <si>
    <t xml:space="preserve">  铁路运输</t>
  </si>
  <si>
    <t xml:space="preserve">  民用航空运输</t>
  </si>
  <si>
    <t xml:space="preserve">  成品油价格改革对交通运输的补贴</t>
  </si>
  <si>
    <t xml:space="preserve">  邮政业支出</t>
  </si>
  <si>
    <t xml:space="preserve">  车辆购置税支出</t>
  </si>
  <si>
    <t xml:space="preserve">  其他交通运输支出</t>
  </si>
  <si>
    <t>资源勘探工业信息等支出</t>
  </si>
  <si>
    <t xml:space="preserve">  资源勘探开发</t>
  </si>
  <si>
    <t xml:space="preserve">  制造业</t>
  </si>
  <si>
    <t xml:space="preserve">  建筑业</t>
  </si>
  <si>
    <t xml:space="preserve">  工业和信息产业监管</t>
  </si>
  <si>
    <t xml:space="preserve">  国有资产监管</t>
  </si>
  <si>
    <t xml:space="preserve">  支持中小企业发展和管理支出</t>
  </si>
  <si>
    <t xml:space="preserve">  其他资源勘探工业信息等支出</t>
  </si>
  <si>
    <t>商业服务业等支出</t>
  </si>
  <si>
    <t xml:space="preserve">  商业流通事务</t>
  </si>
  <si>
    <t xml:space="preserve">  涉外发展服务支出</t>
  </si>
  <si>
    <t xml:space="preserve">  其他商业服务业等支出</t>
  </si>
  <si>
    <t>金融支出</t>
  </si>
  <si>
    <t xml:space="preserve">  金融部门行政支出</t>
  </si>
  <si>
    <t xml:space="preserve">  金融部门监管支出</t>
  </si>
  <si>
    <t xml:space="preserve">  金融发展支出</t>
  </si>
  <si>
    <t xml:space="preserve">  金融调控支出</t>
  </si>
  <si>
    <t xml:space="preserve">  其他金融支出</t>
  </si>
  <si>
    <t>援助其他地区支出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</si>
  <si>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</si>
  <si>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</si>
  <si>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</si>
  <si>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</si>
  <si>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</si>
  <si>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农业</t>
  </si>
  <si>
    <t xml:space="preserve">  交通运输</t>
  </si>
  <si>
    <t xml:space="preserve">  住房保障</t>
  </si>
  <si>
    <t xml:space="preserve">  其他支出</t>
  </si>
  <si>
    <t>自然资源海洋气象等支出</t>
  </si>
  <si>
    <t xml:space="preserve">  自然资源事务</t>
  </si>
  <si>
    <t xml:space="preserve">  气象事务</t>
  </si>
  <si>
    <t xml:space="preserve">  其他自然资源海洋气象等支出</t>
  </si>
  <si>
    <t>住房保障支出</t>
  </si>
  <si>
    <t xml:space="preserve">  保障性安居工程支出</t>
  </si>
  <si>
    <t xml:space="preserve">  住房改革支出</t>
  </si>
  <si>
    <t xml:space="preserve">  城乡社区住宅</t>
  </si>
  <si>
    <t>粮油物资储备支出</t>
  </si>
  <si>
    <t xml:space="preserve">  粮油物资事务</t>
  </si>
  <si>
    <t xml:space="preserve">  能源储备</t>
  </si>
  <si>
    <t xml:space="preserve">  粮油储备</t>
  </si>
  <si>
    <t xml:space="preserve">  重要商品储备</t>
  </si>
  <si>
    <t>灾害防治及应急管理支出</t>
  </si>
  <si>
    <t xml:space="preserve">  应急管理事务</t>
  </si>
  <si>
    <t xml:space="preserve">  消防事务</t>
  </si>
  <si>
    <t xml:space="preserve">  森林消防事务</t>
  </si>
  <si>
    <t xml:space="preserve">  煤矿安全</t>
  </si>
  <si>
    <t xml:space="preserve">  地震事务</t>
  </si>
  <si>
    <t xml:space="preserve">  自然灾害防治</t>
  </si>
  <si>
    <t xml:space="preserve">  自然灾害救灾及恢复重建支出</t>
  </si>
  <si>
    <t xml:space="preserve">  其他灾害防治及应急管理支出</t>
  </si>
  <si>
    <t>预备费</t>
  </si>
  <si>
    <t>其他支出(类)</t>
  </si>
  <si>
    <t xml:space="preserve">  年初预留</t>
  </si>
  <si>
    <t xml:space="preserve">  其他支出(款)</t>
  </si>
  <si>
    <t>债务付息支出</t>
  </si>
  <si>
    <t xml:space="preserve">  地方政府一般债务付息支出</t>
  </si>
  <si>
    <t>债务发行费用支出</t>
  </si>
  <si>
    <t xml:space="preserve">  地方政府一般债务发行费用支出</t>
  </si>
  <si>
    <t>合       计</t>
  </si>
  <si>
    <t>决算数为预算数的%</t>
    <phoneticPr fontId="1" type="noConversion"/>
  </si>
  <si>
    <t>决算数为上年决算数的%</t>
    <phoneticPr fontId="1" type="noConversion"/>
  </si>
  <si>
    <t>2021年度兴庆区一般公共预算支出决算表</t>
    <phoneticPr fontId="1" type="noConversion"/>
  </si>
  <si>
    <t>单位:万元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</si>
</sst>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/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0" fillId="0" borderId="0" xfId="0" applyFill="1" applyAlignment="1"/>
    <xf numFmtId="10" fontId="4" fillId="0" borderId="1" xfId="0" applyNumberFormat="1" applyFont="1" applyFill="1" applyBorder="1" applyAlignment="1" applyProtection="1">
      <alignment horizontal="left" vertical="center"/>
    </xf>
    <xf numFmtId="0" fontId="4" fillId="0" borderId="0" xfId="0" applyFont="1" applyFill="1" applyAlignment="1">
      <alignment horizontal="right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11"/>
  <sheetViews>
    <sheetView tabSelected="1" workbookViewId="0">
      <selection activeCell="L9" sqref="L9"/>
    </sheetView>
  </sheetViews>
  <sheetFormatPr defaultRowHeight="14.25"/>
  <cols>
    <col min="1" max="1" width="29.5" style="3" bestFit="1" customWidth="1"/>
    <col min="2" max="3" width="20.375" style="3" customWidth="1"/>
    <col min="4" max="4" width="19.125" style="8" customWidth="1"/>
    <col min="5" max="5" width="19.5" style="8" bestFit="1" customWidth="1"/>
    <col min="6" max="16384" width="9" style="8"/>
  </cols>
  <sheetData>
    <row r="1" spans="1:5" s="3" customFormat="1" ht="22.5">
      <c r="A1" s="1" t="s">
        <v>209</v>
      </c>
      <c r="B1" s="1"/>
      <c r="C1" s="1"/>
      <c r="D1" s="1"/>
      <c r="E1" s="1"/>
    </row>
    <row r="2" spans="1:5" s="3" customFormat="1">
      <c r="A2" s="2"/>
      <c r="B2" s="2"/>
      <c r="C2" s="2"/>
      <c r="E2" s="10" t="s">
        <v>210</v>
      </c>
    </row>
    <row r="3" spans="1:5" s="3" customFormat="1">
      <c r="A3" s="4" t="s">
        <v>0</v>
      </c>
      <c r="B3" s="5" t="s">
        <v>1</v>
      </c>
      <c r="C3" s="5" t="s">
        <v>2</v>
      </c>
      <c r="D3" s="5" t="s">
        <v>207</v>
      </c>
      <c r="E3" s="5" t="s">
        <v>208</v>
      </c>
    </row>
    <row r="4" spans="1:5" s="3" customFormat="1">
      <c r="A4" s="6"/>
      <c r="B4" s="4"/>
      <c r="C4" s="4"/>
      <c r="D4" s="5"/>
      <c r="E4" s="5"/>
    </row>
    <row r="5" spans="1:5" s="3" customFormat="1">
      <c r="A5" s="7" t="s">
        <v>3</v>
      </c>
      <c r="B5" s="7">
        <v>22490</v>
      </c>
      <c r="C5" s="7">
        <v>17673</v>
      </c>
      <c r="D5" s="9">
        <f>C5/B5</f>
        <v>0.78581591818586038</v>
      </c>
      <c r="E5" s="9">
        <v>0.73988947500627988</v>
      </c>
    </row>
    <row r="6" spans="1:5" s="3" customFormat="1">
      <c r="A6" s="7" t="s">
        <v>4</v>
      </c>
      <c r="B6" s="7">
        <v>1070</v>
      </c>
      <c r="C6" s="7">
        <v>692</v>
      </c>
      <c r="D6" s="9">
        <f t="shared" ref="D6:D69" si="0">C6/B6</f>
        <v>0.64672897196261681</v>
      </c>
      <c r="E6" s="9">
        <v>1.141914191419142</v>
      </c>
    </row>
    <row r="7" spans="1:5" s="3" customFormat="1">
      <c r="A7" s="7" t="s">
        <v>5</v>
      </c>
      <c r="B7" s="7">
        <v>496</v>
      </c>
      <c r="C7" s="7">
        <v>384</v>
      </c>
      <c r="D7" s="9">
        <f t="shared" si="0"/>
        <v>0.77419354838709675</v>
      </c>
      <c r="E7" s="9">
        <v>0.81702127659574464</v>
      </c>
    </row>
    <row r="8" spans="1:5" s="3" customFormat="1">
      <c r="A8" s="7" t="s">
        <v>6</v>
      </c>
      <c r="B8" s="7">
        <v>12232</v>
      </c>
      <c r="C8" s="7">
        <v>6710</v>
      </c>
      <c r="D8" s="9">
        <f t="shared" si="0"/>
        <v>0.54856115107913672</v>
      </c>
      <c r="E8" s="9">
        <v>0.54615008953280153</v>
      </c>
    </row>
    <row r="9" spans="1:5" s="3" customFormat="1">
      <c r="A9" s="7" t="s">
        <v>7</v>
      </c>
      <c r="B9" s="7">
        <v>459</v>
      </c>
      <c r="C9" s="7">
        <v>436</v>
      </c>
      <c r="D9" s="9">
        <f t="shared" si="0"/>
        <v>0.94989106753812635</v>
      </c>
      <c r="E9" s="9">
        <v>1.0927318295739348</v>
      </c>
    </row>
    <row r="10" spans="1:5" s="3" customFormat="1">
      <c r="A10" s="7" t="s">
        <v>8</v>
      </c>
      <c r="B10" s="7">
        <v>169</v>
      </c>
      <c r="C10" s="7">
        <v>278</v>
      </c>
      <c r="D10" s="9">
        <f t="shared" si="0"/>
        <v>1.6449704142011834</v>
      </c>
      <c r="E10" s="9">
        <v>0.38397790055248621</v>
      </c>
    </row>
    <row r="11" spans="1:5" s="3" customFormat="1">
      <c r="A11" s="7" t="s">
        <v>9</v>
      </c>
      <c r="B11" s="7">
        <v>3002</v>
      </c>
      <c r="C11" s="7">
        <v>1923</v>
      </c>
      <c r="D11" s="9">
        <f t="shared" si="0"/>
        <v>0.6405729513657562</v>
      </c>
      <c r="E11" s="9">
        <v>1.1826568265682658</v>
      </c>
    </row>
    <row r="12" spans="1:5" s="3" customFormat="1">
      <c r="A12" s="7" t="s">
        <v>10</v>
      </c>
      <c r="B12" s="7">
        <v>0</v>
      </c>
      <c r="C12" s="7">
        <v>0</v>
      </c>
      <c r="D12" s="9">
        <v>0</v>
      </c>
      <c r="E12" s="9">
        <v>0</v>
      </c>
    </row>
    <row r="13" spans="1:5" s="3" customFormat="1">
      <c r="A13" s="7" t="s">
        <v>11</v>
      </c>
      <c r="B13" s="7">
        <v>190</v>
      </c>
      <c r="C13" s="7">
        <v>208</v>
      </c>
      <c r="D13" s="9">
        <f t="shared" si="0"/>
        <v>1.0947368421052632</v>
      </c>
      <c r="E13" s="9">
        <v>1.118279569892473</v>
      </c>
    </row>
    <row r="14" spans="1:5" s="3" customFormat="1">
      <c r="A14" s="7" t="s">
        <v>12</v>
      </c>
      <c r="B14" s="7">
        <v>0</v>
      </c>
      <c r="C14" s="7">
        <v>0</v>
      </c>
      <c r="D14" s="9">
        <v>0</v>
      </c>
      <c r="E14" s="9">
        <v>0</v>
      </c>
    </row>
    <row r="15" spans="1:5" s="3" customFormat="1">
      <c r="A15" s="7" t="s">
        <v>13</v>
      </c>
      <c r="B15" s="7">
        <v>749</v>
      </c>
      <c r="C15" s="7">
        <v>942</v>
      </c>
      <c r="D15" s="9">
        <f t="shared" si="0"/>
        <v>1.2576769025367156</v>
      </c>
      <c r="E15" s="9">
        <v>0.93267326732673272</v>
      </c>
    </row>
    <row r="16" spans="1:5" s="3" customFormat="1">
      <c r="A16" s="7" t="s">
        <v>14</v>
      </c>
      <c r="B16" s="7">
        <v>0</v>
      </c>
      <c r="C16" s="7">
        <v>635</v>
      </c>
      <c r="D16" s="9">
        <v>0</v>
      </c>
      <c r="E16" s="9">
        <v>0.88687150837988826</v>
      </c>
    </row>
    <row r="17" spans="1:5" s="3" customFormat="1">
      <c r="A17" s="7" t="s">
        <v>15</v>
      </c>
      <c r="B17" s="7">
        <v>0</v>
      </c>
      <c r="C17" s="7">
        <v>0</v>
      </c>
      <c r="D17" s="9">
        <v>0</v>
      </c>
      <c r="E17" s="9">
        <v>0</v>
      </c>
    </row>
    <row r="18" spans="1:5" s="3" customFormat="1">
      <c r="A18" s="7" t="s">
        <v>16</v>
      </c>
      <c r="B18" s="7">
        <v>0</v>
      </c>
      <c r="C18" s="7">
        <v>0</v>
      </c>
      <c r="D18" s="9">
        <v>0</v>
      </c>
      <c r="E18" s="9">
        <v>0</v>
      </c>
    </row>
    <row r="19" spans="1:5" s="3" customFormat="1">
      <c r="A19" s="7" t="s">
        <v>17</v>
      </c>
      <c r="B19" s="7">
        <v>0</v>
      </c>
      <c r="C19" s="7">
        <v>0</v>
      </c>
      <c r="D19" s="9">
        <v>0</v>
      </c>
      <c r="E19" s="9">
        <v>0</v>
      </c>
    </row>
    <row r="20" spans="1:5" s="3" customFormat="1">
      <c r="A20" s="7" t="s">
        <v>18</v>
      </c>
      <c r="B20" s="7">
        <v>60</v>
      </c>
      <c r="C20" s="7">
        <v>50</v>
      </c>
      <c r="D20" s="9">
        <f t="shared" si="0"/>
        <v>0.83333333333333337</v>
      </c>
      <c r="E20" s="9">
        <v>0</v>
      </c>
    </row>
    <row r="21" spans="1:5" s="3" customFormat="1" ht="13.5" customHeight="1">
      <c r="A21" s="7" t="s">
        <v>19</v>
      </c>
      <c r="B21" s="7">
        <v>69</v>
      </c>
      <c r="C21" s="7">
        <v>81</v>
      </c>
      <c r="D21" s="9">
        <f t="shared" si="0"/>
        <v>1.173913043478261</v>
      </c>
      <c r="E21" s="9">
        <v>0.9</v>
      </c>
    </row>
    <row r="22" spans="1:5" s="3" customFormat="1">
      <c r="A22" s="7" t="s">
        <v>20</v>
      </c>
      <c r="B22" s="7">
        <v>283</v>
      </c>
      <c r="C22" s="7">
        <v>500</v>
      </c>
      <c r="D22" s="9">
        <f t="shared" si="0"/>
        <v>1.7667844522968197</v>
      </c>
      <c r="E22" s="9">
        <v>1.0570824524312896</v>
      </c>
    </row>
    <row r="23" spans="1:5" s="3" customFormat="1">
      <c r="A23" s="7" t="s">
        <v>21</v>
      </c>
      <c r="B23" s="7">
        <v>520</v>
      </c>
      <c r="C23" s="7">
        <v>568</v>
      </c>
      <c r="D23" s="9">
        <f t="shared" si="0"/>
        <v>1.0923076923076922</v>
      </c>
      <c r="E23" s="9">
        <v>0.92357723577235773</v>
      </c>
    </row>
    <row r="24" spans="1:5" s="3" customFormat="1">
      <c r="A24" s="7" t="s">
        <v>22</v>
      </c>
      <c r="B24" s="7">
        <v>1715</v>
      </c>
      <c r="C24" s="7">
        <v>1915</v>
      </c>
      <c r="D24" s="9">
        <f t="shared" si="0"/>
        <v>1.1166180758017492</v>
      </c>
      <c r="E24" s="9">
        <v>0.80025073129962387</v>
      </c>
    </row>
    <row r="25" spans="1:5" s="3" customFormat="1">
      <c r="A25" s="7" t="s">
        <v>23</v>
      </c>
      <c r="B25" s="7">
        <v>451</v>
      </c>
      <c r="C25" s="7">
        <v>1918</v>
      </c>
      <c r="D25" s="9">
        <f t="shared" si="0"/>
        <v>4.2527716186252773</v>
      </c>
      <c r="E25" s="9">
        <v>0.97064777327935226</v>
      </c>
    </row>
    <row r="26" spans="1:5" s="3" customFormat="1">
      <c r="A26" s="7" t="s">
        <v>24</v>
      </c>
      <c r="B26" s="7">
        <v>179</v>
      </c>
      <c r="C26" s="7">
        <v>202</v>
      </c>
      <c r="D26" s="9">
        <f t="shared" si="0"/>
        <v>1.1284916201117319</v>
      </c>
      <c r="E26" s="9">
        <v>0.9017857142857143</v>
      </c>
    </row>
    <row r="27" spans="1:5" s="3" customFormat="1">
      <c r="A27" s="7" t="s">
        <v>25</v>
      </c>
      <c r="B27" s="7">
        <v>0</v>
      </c>
      <c r="C27" s="7">
        <v>0</v>
      </c>
      <c r="D27" s="9">
        <v>0</v>
      </c>
      <c r="E27" s="9">
        <v>0</v>
      </c>
    </row>
    <row r="28" spans="1:5" s="3" customFormat="1">
      <c r="A28" s="7" t="s">
        <v>26</v>
      </c>
      <c r="B28" s="7">
        <v>0</v>
      </c>
      <c r="C28" s="7">
        <v>6</v>
      </c>
      <c r="D28" s="9">
        <v>0</v>
      </c>
      <c r="E28" s="9">
        <v>0.8571428571428571</v>
      </c>
    </row>
    <row r="29" spans="1:5" s="3" customFormat="1">
      <c r="A29" s="7" t="s">
        <v>27</v>
      </c>
      <c r="B29" s="7">
        <v>846</v>
      </c>
      <c r="C29" s="7">
        <v>225</v>
      </c>
      <c r="D29" s="9">
        <f t="shared" si="0"/>
        <v>0.26595744680851063</v>
      </c>
      <c r="E29" s="9">
        <v>2.3684210526315788</v>
      </c>
    </row>
    <row r="30" spans="1:5" s="3" customFormat="1">
      <c r="A30" s="7" t="s">
        <v>28</v>
      </c>
      <c r="B30" s="7">
        <v>0</v>
      </c>
      <c r="C30" s="7">
        <v>0</v>
      </c>
      <c r="D30" s="9">
        <v>0</v>
      </c>
      <c r="E30" s="9">
        <v>0</v>
      </c>
    </row>
    <row r="31" spans="1:5" s="3" customFormat="1">
      <c r="A31" s="7" t="s">
        <v>29</v>
      </c>
      <c r="B31" s="7">
        <v>0</v>
      </c>
      <c r="C31" s="7">
        <v>0</v>
      </c>
      <c r="D31" s="9">
        <v>0</v>
      </c>
      <c r="E31" s="9">
        <v>0</v>
      </c>
    </row>
    <row r="32" spans="1:5" s="3" customFormat="1">
      <c r="A32" s="7" t="s">
        <v>30</v>
      </c>
      <c r="B32" s="7">
        <v>0</v>
      </c>
      <c r="C32" s="7">
        <v>0</v>
      </c>
      <c r="D32" s="9">
        <v>0</v>
      </c>
      <c r="E32" s="9">
        <v>0</v>
      </c>
    </row>
    <row r="33" spans="1:5" s="3" customFormat="1">
      <c r="A33" s="7" t="s">
        <v>31</v>
      </c>
      <c r="B33" s="7">
        <v>0</v>
      </c>
      <c r="C33" s="7">
        <v>0</v>
      </c>
      <c r="D33" s="9">
        <v>0</v>
      </c>
      <c r="E33" s="9">
        <v>0</v>
      </c>
    </row>
    <row r="34" spans="1:5" s="3" customFormat="1">
      <c r="A34" s="7" t="s">
        <v>32</v>
      </c>
      <c r="B34" s="7">
        <v>5293</v>
      </c>
      <c r="C34" s="7">
        <v>6230</v>
      </c>
      <c r="D34" s="9">
        <f t="shared" si="0"/>
        <v>1.1770262610995654</v>
      </c>
      <c r="E34" s="9">
        <v>0.97040498442367606</v>
      </c>
    </row>
    <row r="35" spans="1:5" s="3" customFormat="1">
      <c r="A35" s="7" t="s">
        <v>33</v>
      </c>
      <c r="B35" s="7">
        <v>0</v>
      </c>
      <c r="C35" s="7">
        <v>0</v>
      </c>
      <c r="D35" s="9">
        <v>0</v>
      </c>
      <c r="E35" s="9">
        <v>0</v>
      </c>
    </row>
    <row r="36" spans="1:5" s="3" customFormat="1">
      <c r="A36" s="7" t="s">
        <v>34</v>
      </c>
      <c r="B36" s="7">
        <v>4475</v>
      </c>
      <c r="C36" s="7">
        <v>4760</v>
      </c>
      <c r="D36" s="9">
        <f t="shared" si="0"/>
        <v>1.0636871508379888</v>
      </c>
      <c r="E36" s="9">
        <v>0.89389671361502343</v>
      </c>
    </row>
    <row r="37" spans="1:5" s="3" customFormat="1">
      <c r="A37" s="7" t="s">
        <v>35</v>
      </c>
      <c r="B37" s="7">
        <v>0</v>
      </c>
      <c r="C37" s="7">
        <v>0</v>
      </c>
      <c r="D37" s="9">
        <v>0</v>
      </c>
      <c r="E37" s="9">
        <v>0</v>
      </c>
    </row>
    <row r="38" spans="1:5" s="3" customFormat="1">
      <c r="A38" s="7" t="s">
        <v>36</v>
      </c>
      <c r="B38" s="7">
        <v>0</v>
      </c>
      <c r="C38" s="7">
        <v>0</v>
      </c>
      <c r="D38" s="9">
        <v>0</v>
      </c>
      <c r="E38" s="9">
        <v>0</v>
      </c>
    </row>
    <row r="39" spans="1:5" s="3" customFormat="1">
      <c r="A39" s="7" t="s">
        <v>37</v>
      </c>
      <c r="B39" s="7">
        <v>0</v>
      </c>
      <c r="C39" s="7">
        <v>0</v>
      </c>
      <c r="D39" s="9">
        <v>0</v>
      </c>
      <c r="E39" s="9">
        <v>0</v>
      </c>
    </row>
    <row r="40" spans="1:5" s="3" customFormat="1">
      <c r="A40" s="7" t="s">
        <v>38</v>
      </c>
      <c r="B40" s="7">
        <v>818</v>
      </c>
      <c r="C40" s="7">
        <v>1446</v>
      </c>
      <c r="D40" s="9">
        <f t="shared" si="0"/>
        <v>1.7677261613691932</v>
      </c>
      <c r="E40" s="9">
        <v>1.124416796267496</v>
      </c>
    </row>
    <row r="41" spans="1:5" s="3" customFormat="1">
      <c r="A41" s="7" t="s">
        <v>39</v>
      </c>
      <c r="B41" s="7">
        <v>0</v>
      </c>
      <c r="C41" s="7">
        <v>0</v>
      </c>
      <c r="D41" s="9">
        <v>0</v>
      </c>
      <c r="E41" s="9">
        <v>0</v>
      </c>
    </row>
    <row r="42" spans="1:5" s="3" customFormat="1">
      <c r="A42" s="7" t="s">
        <v>40</v>
      </c>
      <c r="B42" s="7">
        <v>0</v>
      </c>
      <c r="C42" s="7">
        <v>0</v>
      </c>
      <c r="D42" s="9">
        <v>0</v>
      </c>
      <c r="E42" s="9">
        <v>0</v>
      </c>
    </row>
    <row r="43" spans="1:5" s="3" customFormat="1">
      <c r="A43" s="7" t="s">
        <v>41</v>
      </c>
      <c r="B43" s="7">
        <v>0</v>
      </c>
      <c r="C43" s="7">
        <v>0</v>
      </c>
      <c r="D43" s="9">
        <v>0</v>
      </c>
      <c r="E43" s="9">
        <v>0</v>
      </c>
    </row>
    <row r="44" spans="1:5" s="3" customFormat="1">
      <c r="A44" s="7" t="s">
        <v>42</v>
      </c>
      <c r="B44" s="7">
        <v>0</v>
      </c>
      <c r="C44" s="7">
        <v>0</v>
      </c>
      <c r="D44" s="9">
        <v>0</v>
      </c>
      <c r="E44" s="9">
        <v>0</v>
      </c>
    </row>
    <row r="45" spans="1:5" s="3" customFormat="1">
      <c r="A45" s="7" t="s">
        <v>43</v>
      </c>
      <c r="B45" s="7">
        <v>0</v>
      </c>
      <c r="C45" s="7">
        <v>24</v>
      </c>
      <c r="D45" s="9">
        <v>0</v>
      </c>
      <c r="E45" s="9">
        <v>0.2696629213483146</v>
      </c>
    </row>
    <row r="46" spans="1:5" s="3" customFormat="1">
      <c r="A46" s="7" t="s">
        <v>44</v>
      </c>
      <c r="B46" s="7">
        <v>50614</v>
      </c>
      <c r="C46" s="7">
        <v>68257</v>
      </c>
      <c r="D46" s="9">
        <f t="shared" si="0"/>
        <v>1.3485794444224919</v>
      </c>
      <c r="E46" s="9">
        <v>0.7773083405457113</v>
      </c>
    </row>
    <row r="47" spans="1:5" s="3" customFormat="1">
      <c r="A47" s="7" t="s">
        <v>45</v>
      </c>
      <c r="B47" s="7">
        <v>773</v>
      </c>
      <c r="C47" s="7">
        <v>845</v>
      </c>
      <c r="D47" s="9">
        <f t="shared" si="0"/>
        <v>1.0931435963777489</v>
      </c>
      <c r="E47" s="9">
        <v>1.0317460317460319</v>
      </c>
    </row>
    <row r="48" spans="1:5" s="3" customFormat="1">
      <c r="A48" s="7" t="s">
        <v>46</v>
      </c>
      <c r="B48" s="7">
        <v>49841</v>
      </c>
      <c r="C48" s="7">
        <v>66266</v>
      </c>
      <c r="D48" s="9">
        <f t="shared" si="0"/>
        <v>1.3295479625208162</v>
      </c>
      <c r="E48" s="9">
        <v>0.78372145281657657</v>
      </c>
    </row>
    <row r="49" spans="1:5" s="3" customFormat="1">
      <c r="A49" s="7" t="s">
        <v>47</v>
      </c>
      <c r="B49" s="7">
        <v>0</v>
      </c>
      <c r="C49" s="7">
        <v>0</v>
      </c>
      <c r="D49" s="9">
        <v>0</v>
      </c>
      <c r="E49" s="9">
        <v>0</v>
      </c>
    </row>
    <row r="50" spans="1:5" s="3" customFormat="1">
      <c r="A50" s="7" t="s">
        <v>48</v>
      </c>
      <c r="B50" s="7">
        <v>0</v>
      </c>
      <c r="C50" s="7">
        <v>0</v>
      </c>
      <c r="D50" s="9">
        <v>0</v>
      </c>
      <c r="E50" s="9">
        <v>0</v>
      </c>
    </row>
    <row r="51" spans="1:5" s="3" customFormat="1">
      <c r="A51" s="7" t="s">
        <v>49</v>
      </c>
      <c r="B51" s="7">
        <v>0</v>
      </c>
      <c r="C51" s="7">
        <v>0</v>
      </c>
      <c r="D51" s="9">
        <v>0</v>
      </c>
      <c r="E51" s="9">
        <v>0</v>
      </c>
    </row>
    <row r="52" spans="1:5" s="3" customFormat="1">
      <c r="A52" s="7" t="s">
        <v>50</v>
      </c>
      <c r="B52" s="7">
        <v>0</v>
      </c>
      <c r="C52" s="7">
        <v>0</v>
      </c>
      <c r="D52" s="9">
        <v>0</v>
      </c>
      <c r="E52" s="9">
        <v>0</v>
      </c>
    </row>
    <row r="53" spans="1:5" s="3" customFormat="1">
      <c r="A53" s="7" t="s">
        <v>51</v>
      </c>
      <c r="B53" s="7">
        <v>0</v>
      </c>
      <c r="C53" s="7">
        <v>0</v>
      </c>
      <c r="D53" s="9">
        <v>0</v>
      </c>
      <c r="E53" s="9">
        <v>0</v>
      </c>
    </row>
    <row r="54" spans="1:5" s="3" customFormat="1">
      <c r="A54" s="7" t="s">
        <v>52</v>
      </c>
      <c r="B54" s="7">
        <v>0</v>
      </c>
      <c r="C54" s="7">
        <v>0</v>
      </c>
      <c r="D54" s="9">
        <v>0</v>
      </c>
      <c r="E54" s="9">
        <v>0</v>
      </c>
    </row>
    <row r="55" spans="1:5" s="3" customFormat="1">
      <c r="A55" s="7" t="s">
        <v>53</v>
      </c>
      <c r="B55" s="7">
        <v>0</v>
      </c>
      <c r="C55" s="7">
        <v>0</v>
      </c>
      <c r="D55" s="9">
        <v>0</v>
      </c>
      <c r="E55" s="9">
        <v>0</v>
      </c>
    </row>
    <row r="56" spans="1:5" s="3" customFormat="1">
      <c r="A56" s="7" t="s">
        <v>54</v>
      </c>
      <c r="B56" s="7">
        <v>0</v>
      </c>
      <c r="C56" s="7">
        <v>1146</v>
      </c>
      <c r="D56" s="9">
        <v>0</v>
      </c>
      <c r="E56" s="9">
        <v>2.053763440860215</v>
      </c>
    </row>
    <row r="57" spans="1:5" s="3" customFormat="1">
      <c r="A57" s="7" t="s">
        <v>55</v>
      </c>
      <c r="B57" s="7">
        <v>1700</v>
      </c>
      <c r="C57" s="7">
        <v>4156</v>
      </c>
      <c r="D57" s="9">
        <f t="shared" si="0"/>
        <v>2.4447058823529413</v>
      </c>
      <c r="E57" s="9">
        <v>2.4134727061556331</v>
      </c>
    </row>
    <row r="58" spans="1:5" s="3" customFormat="1">
      <c r="A58" s="7" t="s">
        <v>56</v>
      </c>
      <c r="B58" s="7">
        <v>96</v>
      </c>
      <c r="C58" s="7">
        <v>151</v>
      </c>
      <c r="D58" s="9">
        <f t="shared" si="0"/>
        <v>1.5729166666666667</v>
      </c>
      <c r="E58" s="9">
        <v>1.0709219858156029</v>
      </c>
    </row>
    <row r="59" spans="1:5" s="3" customFormat="1">
      <c r="A59" s="7" t="s">
        <v>57</v>
      </c>
      <c r="B59" s="7">
        <v>0</v>
      </c>
      <c r="C59" s="7">
        <v>0</v>
      </c>
      <c r="D59" s="9">
        <v>0</v>
      </c>
      <c r="E59" s="9">
        <v>0</v>
      </c>
    </row>
    <row r="60" spans="1:5" s="3" customFormat="1">
      <c r="A60" s="7" t="s">
        <v>58</v>
      </c>
      <c r="B60" s="7">
        <v>0</v>
      </c>
      <c r="C60" s="7">
        <v>0</v>
      </c>
      <c r="D60" s="9">
        <v>0</v>
      </c>
      <c r="E60" s="9">
        <v>0</v>
      </c>
    </row>
    <row r="61" spans="1:5" s="3" customFormat="1">
      <c r="A61" s="7" t="s">
        <v>59</v>
      </c>
      <c r="B61" s="7">
        <v>1430</v>
      </c>
      <c r="C61" s="7">
        <v>2679</v>
      </c>
      <c r="D61" s="9">
        <f t="shared" si="0"/>
        <v>1.8734265734265734</v>
      </c>
      <c r="E61" s="9">
        <v>4.1794071762870511</v>
      </c>
    </row>
    <row r="62" spans="1:5" s="3" customFormat="1">
      <c r="A62" s="7" t="s">
        <v>60</v>
      </c>
      <c r="B62" s="7">
        <v>0</v>
      </c>
      <c r="C62" s="7">
        <v>750</v>
      </c>
      <c r="D62" s="9">
        <v>0</v>
      </c>
      <c r="E62" s="9">
        <v>3</v>
      </c>
    </row>
    <row r="63" spans="1:5" s="3" customFormat="1">
      <c r="A63" s="7" t="s">
        <v>61</v>
      </c>
      <c r="B63" s="7">
        <v>0</v>
      </c>
      <c r="C63" s="7">
        <v>0</v>
      </c>
      <c r="D63" s="9">
        <v>0</v>
      </c>
      <c r="E63" s="9">
        <v>0</v>
      </c>
    </row>
    <row r="64" spans="1:5" s="3" customFormat="1">
      <c r="A64" s="7" t="s">
        <v>62</v>
      </c>
      <c r="B64" s="7">
        <v>174</v>
      </c>
      <c r="C64" s="7">
        <v>189</v>
      </c>
      <c r="D64" s="9">
        <f t="shared" si="0"/>
        <v>1.0862068965517242</v>
      </c>
      <c r="E64" s="9">
        <v>0.85909090909090913</v>
      </c>
    </row>
    <row r="65" spans="1:5" s="3" customFormat="1">
      <c r="A65" s="7" t="s">
        <v>63</v>
      </c>
      <c r="B65" s="7">
        <v>0</v>
      </c>
      <c r="C65" s="7">
        <v>0</v>
      </c>
      <c r="D65" s="9">
        <v>0</v>
      </c>
      <c r="E65" s="9">
        <v>0</v>
      </c>
    </row>
    <row r="66" spans="1:5" s="3" customFormat="1">
      <c r="A66" s="7" t="s">
        <v>64</v>
      </c>
      <c r="B66" s="7">
        <v>0</v>
      </c>
      <c r="C66" s="7">
        <v>0</v>
      </c>
      <c r="D66" s="9">
        <v>0</v>
      </c>
      <c r="E66" s="9">
        <v>0</v>
      </c>
    </row>
    <row r="67" spans="1:5" s="3" customFormat="1">
      <c r="A67" s="7" t="s">
        <v>65</v>
      </c>
      <c r="B67" s="7">
        <v>0</v>
      </c>
      <c r="C67" s="7">
        <v>387</v>
      </c>
      <c r="D67" s="9">
        <v>0</v>
      </c>
      <c r="E67" s="9">
        <v>0</v>
      </c>
    </row>
    <row r="68" spans="1:5" s="3" customFormat="1">
      <c r="A68" s="7" t="s">
        <v>66</v>
      </c>
      <c r="B68" s="7">
        <v>429</v>
      </c>
      <c r="C68" s="7">
        <v>1126</v>
      </c>
      <c r="D68" s="9">
        <f t="shared" si="0"/>
        <v>2.6247086247086249</v>
      </c>
      <c r="E68" s="9">
        <v>0.91768541157294214</v>
      </c>
    </row>
    <row r="69" spans="1:5" s="3" customFormat="1">
      <c r="A69" s="7" t="s">
        <v>67</v>
      </c>
      <c r="B69" s="7">
        <v>429</v>
      </c>
      <c r="C69" s="7">
        <v>988</v>
      </c>
      <c r="D69" s="9">
        <f t="shared" si="0"/>
        <v>2.3030303030303032</v>
      </c>
      <c r="E69" s="9">
        <v>0.87588652482269502</v>
      </c>
    </row>
    <row r="70" spans="1:5" s="3" customFormat="1">
      <c r="A70" s="7" t="s">
        <v>68</v>
      </c>
      <c r="B70" s="7">
        <v>0</v>
      </c>
      <c r="C70" s="7">
        <v>2</v>
      </c>
      <c r="D70" s="9">
        <v>0</v>
      </c>
      <c r="E70" s="9">
        <v>1</v>
      </c>
    </row>
    <row r="71" spans="1:5" s="3" customFormat="1">
      <c r="A71" s="7" t="s">
        <v>69</v>
      </c>
      <c r="B71" s="7">
        <v>0</v>
      </c>
      <c r="C71" s="7">
        <v>24</v>
      </c>
      <c r="D71" s="9">
        <v>0</v>
      </c>
      <c r="E71" s="9">
        <v>0.1951219512195122</v>
      </c>
    </row>
    <row r="72" spans="1:5" s="3" customFormat="1">
      <c r="A72" s="7" t="s">
        <v>70</v>
      </c>
      <c r="B72" s="7">
        <v>0</v>
      </c>
      <c r="C72" s="7">
        <v>0</v>
      </c>
      <c r="D72" s="9">
        <v>0</v>
      </c>
      <c r="E72" s="9">
        <v>0</v>
      </c>
    </row>
    <row r="73" spans="1:5" s="3" customFormat="1">
      <c r="A73" s="7" t="s">
        <v>71</v>
      </c>
      <c r="B73" s="7">
        <v>0</v>
      </c>
      <c r="C73" s="7">
        <v>0</v>
      </c>
      <c r="D73" s="9">
        <v>0</v>
      </c>
      <c r="E73" s="9">
        <v>0</v>
      </c>
    </row>
    <row r="74" spans="1:5" s="3" customFormat="1">
      <c r="A74" s="7" t="s">
        <v>72</v>
      </c>
      <c r="B74" s="7">
        <v>0</v>
      </c>
      <c r="C74" s="7">
        <v>112</v>
      </c>
      <c r="D74" s="9">
        <v>0</v>
      </c>
      <c r="E74" s="9">
        <v>-4.3076923076923075</v>
      </c>
    </row>
    <row r="75" spans="1:5" s="3" customFormat="1">
      <c r="A75" s="7" t="s">
        <v>73</v>
      </c>
      <c r="B75" s="7">
        <v>22133</v>
      </c>
      <c r="C75" s="7">
        <v>47685</v>
      </c>
      <c r="D75" s="9">
        <f t="shared" ref="D75:D133" si="1">C75/B75</f>
        <v>2.1544752180002713</v>
      </c>
      <c r="E75" s="9">
        <v>1.1638720070293622</v>
      </c>
    </row>
    <row r="76" spans="1:5" s="3" customFormat="1">
      <c r="A76" s="7" t="s">
        <v>74</v>
      </c>
      <c r="B76" s="7">
        <v>853</v>
      </c>
      <c r="C76" s="7">
        <v>1430</v>
      </c>
      <c r="D76" s="9">
        <f t="shared" si="1"/>
        <v>1.6764361078546308</v>
      </c>
      <c r="E76" s="9">
        <v>4.5541401273885347</v>
      </c>
    </row>
    <row r="77" spans="1:5" s="3" customFormat="1">
      <c r="A77" s="7" t="s">
        <v>75</v>
      </c>
      <c r="B77" s="7">
        <v>7408</v>
      </c>
      <c r="C77" s="7">
        <v>6037</v>
      </c>
      <c r="D77" s="9">
        <f t="shared" si="1"/>
        <v>0.81492980561555073</v>
      </c>
      <c r="E77" s="9">
        <v>1.0081830327321308</v>
      </c>
    </row>
    <row r="78" spans="1:5" s="3" customFormat="1">
      <c r="A78" s="7" t="s">
        <v>76</v>
      </c>
      <c r="B78" s="7">
        <v>9889</v>
      </c>
      <c r="C78" s="7">
        <v>18994</v>
      </c>
      <c r="D78" s="9">
        <f t="shared" si="1"/>
        <v>1.9207199919102032</v>
      </c>
      <c r="E78" s="9">
        <v>1.3304847296161391</v>
      </c>
    </row>
    <row r="79" spans="1:5" s="3" customFormat="1">
      <c r="A79" s="7" t="s">
        <v>77</v>
      </c>
      <c r="B79" s="7">
        <v>0</v>
      </c>
      <c r="C79" s="7">
        <v>0</v>
      </c>
      <c r="D79" s="9">
        <v>0</v>
      </c>
      <c r="E79" s="9">
        <v>0</v>
      </c>
    </row>
    <row r="80" spans="1:5" s="3" customFormat="1">
      <c r="A80" s="7" t="s">
        <v>78</v>
      </c>
      <c r="B80" s="7">
        <v>385</v>
      </c>
      <c r="C80" s="7">
        <v>7935</v>
      </c>
      <c r="D80" s="9">
        <f t="shared" si="1"/>
        <v>20.61038961038961</v>
      </c>
      <c r="E80" s="9">
        <v>1.0369837950862519</v>
      </c>
    </row>
    <row r="81" spans="1:5" s="3" customFormat="1">
      <c r="A81" s="7" t="s">
        <v>79</v>
      </c>
      <c r="B81" s="7">
        <v>595</v>
      </c>
      <c r="C81" s="7">
        <v>1870</v>
      </c>
      <c r="D81" s="9">
        <f t="shared" si="1"/>
        <v>3.1428571428571428</v>
      </c>
      <c r="E81" s="9">
        <v>0.64953108718304964</v>
      </c>
    </row>
    <row r="82" spans="1:5" s="3" customFormat="1">
      <c r="A82" s="7" t="s">
        <v>80</v>
      </c>
      <c r="B82" s="7">
        <v>15</v>
      </c>
      <c r="C82" s="7">
        <v>659</v>
      </c>
      <c r="D82" s="9">
        <f t="shared" si="1"/>
        <v>43.93333333333333</v>
      </c>
      <c r="E82" s="9">
        <v>0.42297817715019254</v>
      </c>
    </row>
    <row r="83" spans="1:5" s="3" customFormat="1">
      <c r="A83" s="7" t="s">
        <v>81</v>
      </c>
      <c r="B83" s="7">
        <v>110</v>
      </c>
      <c r="C83" s="7">
        <v>470</v>
      </c>
      <c r="D83" s="9">
        <f t="shared" si="1"/>
        <v>4.2727272727272725</v>
      </c>
      <c r="E83" s="9">
        <v>1.4968152866242037</v>
      </c>
    </row>
    <row r="84" spans="1:5" s="3" customFormat="1">
      <c r="A84" s="7" t="s">
        <v>82</v>
      </c>
      <c r="B84" s="7">
        <v>614</v>
      </c>
      <c r="C84" s="7">
        <v>2051</v>
      </c>
      <c r="D84" s="9">
        <f t="shared" si="1"/>
        <v>3.3403908794788273</v>
      </c>
      <c r="E84" s="9">
        <v>1.0053921568627451</v>
      </c>
    </row>
    <row r="85" spans="1:5" s="3" customFormat="1">
      <c r="A85" s="7" t="s">
        <v>83</v>
      </c>
      <c r="B85" s="7">
        <v>0</v>
      </c>
      <c r="C85" s="7">
        <v>34</v>
      </c>
      <c r="D85" s="9">
        <v>0</v>
      </c>
      <c r="E85" s="9">
        <v>0</v>
      </c>
    </row>
    <row r="86" spans="1:5" s="3" customFormat="1">
      <c r="A86" s="7" t="s">
        <v>84</v>
      </c>
      <c r="B86" s="7">
        <v>100</v>
      </c>
      <c r="C86" s="7">
        <v>4484</v>
      </c>
      <c r="D86" s="9">
        <f t="shared" si="1"/>
        <v>44.84</v>
      </c>
      <c r="E86" s="9">
        <v>0.88111613283552759</v>
      </c>
    </row>
    <row r="87" spans="1:5" s="3" customFormat="1">
      <c r="A87" s="7" t="s">
        <v>85</v>
      </c>
      <c r="B87" s="7">
        <v>0</v>
      </c>
      <c r="C87" s="7">
        <v>106</v>
      </c>
      <c r="D87" s="9">
        <v>0</v>
      </c>
      <c r="E87" s="9">
        <v>-0.29281767955801102</v>
      </c>
    </row>
    <row r="88" spans="1:5" s="3" customFormat="1">
      <c r="A88" s="7" t="s">
        <v>86</v>
      </c>
      <c r="B88" s="7">
        <v>0</v>
      </c>
      <c r="C88" s="7">
        <v>122</v>
      </c>
      <c r="D88" s="9">
        <v>0</v>
      </c>
      <c r="E88" s="9">
        <v>0.37770897832817335</v>
      </c>
    </row>
    <row r="89" spans="1:5" s="3" customFormat="1">
      <c r="A89" s="7" t="s">
        <v>87</v>
      </c>
      <c r="B89" s="7">
        <v>0</v>
      </c>
      <c r="C89" s="7">
        <v>0</v>
      </c>
      <c r="D89" s="9">
        <v>0</v>
      </c>
      <c r="E89" s="9">
        <v>0</v>
      </c>
    </row>
    <row r="90" spans="1:5" s="3" customFormat="1">
      <c r="A90" s="7" t="s">
        <v>88</v>
      </c>
      <c r="B90" s="7">
        <v>0</v>
      </c>
      <c r="C90" s="7">
        <v>0</v>
      </c>
      <c r="D90" s="9">
        <v>0</v>
      </c>
      <c r="E90" s="9">
        <v>0</v>
      </c>
    </row>
    <row r="91" spans="1:5" s="3" customFormat="1">
      <c r="A91" s="7" t="s">
        <v>89</v>
      </c>
      <c r="B91" s="7">
        <v>0</v>
      </c>
      <c r="C91" s="7">
        <v>502</v>
      </c>
      <c r="D91" s="9">
        <v>0</v>
      </c>
      <c r="E91" s="9">
        <v>1.0658174097664543</v>
      </c>
    </row>
    <row r="92" spans="1:5" s="3" customFormat="1">
      <c r="A92" s="7" t="s">
        <v>90</v>
      </c>
      <c r="B92" s="7">
        <v>0</v>
      </c>
      <c r="C92" s="7">
        <v>0</v>
      </c>
      <c r="D92" s="9">
        <v>0</v>
      </c>
      <c r="E92" s="9">
        <v>0</v>
      </c>
    </row>
    <row r="93" spans="1:5" s="3" customFormat="1">
      <c r="A93" s="7" t="s">
        <v>91</v>
      </c>
      <c r="B93" s="7">
        <v>342</v>
      </c>
      <c r="C93" s="7">
        <v>786</v>
      </c>
      <c r="D93" s="9">
        <f t="shared" si="1"/>
        <v>2.2982456140350878</v>
      </c>
      <c r="E93" s="9">
        <v>1.8321678321678321</v>
      </c>
    </row>
    <row r="94" spans="1:5" s="3" customFormat="1">
      <c r="A94" s="7" t="s">
        <v>92</v>
      </c>
      <c r="B94" s="7">
        <v>0</v>
      </c>
      <c r="C94" s="7">
        <v>241</v>
      </c>
      <c r="D94" s="9">
        <v>0</v>
      </c>
      <c r="E94" s="9">
        <v>0</v>
      </c>
    </row>
    <row r="95" spans="1:5" s="3" customFormat="1">
      <c r="A95" s="7" t="s">
        <v>93</v>
      </c>
      <c r="B95" s="7">
        <v>1822</v>
      </c>
      <c r="C95" s="7">
        <v>1964</v>
      </c>
      <c r="D95" s="9">
        <f t="shared" si="1"/>
        <v>1.0779363336992316</v>
      </c>
      <c r="E95" s="9">
        <v>0</v>
      </c>
    </row>
    <row r="96" spans="1:5" s="3" customFormat="1">
      <c r="A96" s="7" t="s">
        <v>94</v>
      </c>
      <c r="B96" s="7">
        <v>7094</v>
      </c>
      <c r="C96" s="7">
        <v>8789</v>
      </c>
      <c r="D96" s="9">
        <f t="shared" si="1"/>
        <v>1.2389343106850861</v>
      </c>
      <c r="E96" s="9">
        <v>0.48988350705088901</v>
      </c>
    </row>
    <row r="97" spans="1:5" s="3" customFormat="1">
      <c r="A97" s="7" t="s">
        <v>95</v>
      </c>
      <c r="B97" s="7">
        <v>508</v>
      </c>
      <c r="C97" s="7">
        <v>685</v>
      </c>
      <c r="D97" s="9">
        <f t="shared" si="1"/>
        <v>1.3484251968503937</v>
      </c>
      <c r="E97" s="9">
        <v>0.51542513167795334</v>
      </c>
    </row>
    <row r="98" spans="1:5" s="3" customFormat="1">
      <c r="A98" s="7" t="s">
        <v>96</v>
      </c>
      <c r="B98" s="7">
        <v>0</v>
      </c>
      <c r="C98" s="7">
        <v>112</v>
      </c>
      <c r="D98" s="9">
        <v>0</v>
      </c>
      <c r="E98" s="9">
        <v>0.19377162629757785</v>
      </c>
    </row>
    <row r="99" spans="1:5" s="3" customFormat="1">
      <c r="A99" s="7" t="s">
        <v>97</v>
      </c>
      <c r="B99" s="7">
        <v>1015</v>
      </c>
      <c r="C99" s="7">
        <v>-1580</v>
      </c>
      <c r="D99" s="9">
        <f t="shared" si="1"/>
        <v>-1.5566502463054188</v>
      </c>
      <c r="E99" s="9">
        <v>-0.2825464949928469</v>
      </c>
    </row>
    <row r="100" spans="1:5" s="3" customFormat="1">
      <c r="A100" s="7" t="s">
        <v>98</v>
      </c>
      <c r="B100" s="7">
        <v>871</v>
      </c>
      <c r="C100" s="7">
        <v>4035</v>
      </c>
      <c r="D100" s="9">
        <f t="shared" si="1"/>
        <v>4.6326061997703789</v>
      </c>
      <c r="E100" s="9">
        <v>0.64580665813060179</v>
      </c>
    </row>
    <row r="101" spans="1:5" s="3" customFormat="1">
      <c r="A101" s="7" t="s">
        <v>99</v>
      </c>
      <c r="B101" s="7">
        <v>5</v>
      </c>
      <c r="C101" s="7">
        <v>1</v>
      </c>
      <c r="D101" s="9">
        <f t="shared" si="1"/>
        <v>0.2</v>
      </c>
      <c r="E101" s="9">
        <v>4.5454545454545456E-2</v>
      </c>
    </row>
    <row r="102" spans="1:5" s="3" customFormat="1">
      <c r="A102" s="7" t="s">
        <v>100</v>
      </c>
      <c r="B102" s="7">
        <v>50</v>
      </c>
      <c r="C102" s="7">
        <v>4</v>
      </c>
      <c r="D102" s="9">
        <f t="shared" si="1"/>
        <v>0.08</v>
      </c>
      <c r="E102" s="9">
        <v>1.4084507042253521E-2</v>
      </c>
    </row>
    <row r="103" spans="1:5" s="3" customFormat="1">
      <c r="A103" s="7" t="s">
        <v>101</v>
      </c>
      <c r="B103" s="7">
        <v>3659</v>
      </c>
      <c r="C103" s="7">
        <v>3831</v>
      </c>
      <c r="D103" s="9">
        <f t="shared" si="1"/>
        <v>1.0470073790653185</v>
      </c>
      <c r="E103" s="9">
        <v>1.1487256371814092</v>
      </c>
    </row>
    <row r="104" spans="1:5" s="3" customFormat="1">
      <c r="A104" s="7" t="s">
        <v>102</v>
      </c>
      <c r="B104" s="7">
        <v>0</v>
      </c>
      <c r="C104" s="7">
        <v>520</v>
      </c>
      <c r="D104" s="9">
        <v>0</v>
      </c>
      <c r="E104" s="9">
        <v>1.1453744493392071</v>
      </c>
    </row>
    <row r="105" spans="1:5" s="3" customFormat="1">
      <c r="A105" s="7" t="s">
        <v>103</v>
      </c>
      <c r="B105" s="7">
        <v>0</v>
      </c>
      <c r="C105" s="7">
        <v>648</v>
      </c>
      <c r="D105" s="9">
        <v>0</v>
      </c>
      <c r="E105" s="9">
        <v>-3.1609756097560977</v>
      </c>
    </row>
    <row r="106" spans="1:5" s="3" customFormat="1">
      <c r="A106" s="7" t="s">
        <v>104</v>
      </c>
      <c r="B106" s="7">
        <v>28</v>
      </c>
      <c r="C106" s="7">
        <v>126</v>
      </c>
      <c r="D106" s="9">
        <f t="shared" si="1"/>
        <v>4.5</v>
      </c>
      <c r="E106" s="9">
        <v>-0.57534246575342463</v>
      </c>
    </row>
    <row r="107" spans="1:5" s="3" customFormat="1">
      <c r="A107" s="7" t="s">
        <v>105</v>
      </c>
      <c r="B107" s="7">
        <v>800</v>
      </c>
      <c r="C107" s="7">
        <v>165</v>
      </c>
      <c r="D107" s="9">
        <f t="shared" si="1"/>
        <v>0.20624999999999999</v>
      </c>
      <c r="E107" s="9">
        <v>0.4263565891472868</v>
      </c>
    </row>
    <row r="108" spans="1:5" s="3" customFormat="1">
      <c r="A108" s="7" t="s">
        <v>106</v>
      </c>
      <c r="B108" s="7">
        <v>158</v>
      </c>
      <c r="C108" s="7">
        <v>215</v>
      </c>
      <c r="D108" s="9">
        <f t="shared" si="1"/>
        <v>1.360759493670886</v>
      </c>
      <c r="E108" s="9">
        <v>1.9196428571428572</v>
      </c>
    </row>
    <row r="109" spans="1:5" s="3" customFormat="1">
      <c r="A109" s="7" t="s">
        <v>107</v>
      </c>
      <c r="B109" s="7">
        <v>0</v>
      </c>
      <c r="C109" s="7">
        <v>27</v>
      </c>
      <c r="D109" s="9">
        <v>0</v>
      </c>
      <c r="E109" s="9">
        <v>1.125</v>
      </c>
    </row>
    <row r="110" spans="1:5" s="3" customFormat="1">
      <c r="A110" s="7" t="s">
        <v>108</v>
      </c>
      <c r="B110" s="7">
        <v>0</v>
      </c>
      <c r="C110" s="7">
        <v>853</v>
      </c>
      <c r="D110" s="9">
        <v>0</v>
      </c>
      <c r="E110" s="9">
        <v>0.33648915187376727</v>
      </c>
    </row>
    <row r="111" spans="1:5" s="3" customFormat="1">
      <c r="A111" s="7" t="s">
        <v>109</v>
      </c>
      <c r="B111" s="7">
        <v>0</v>
      </c>
      <c r="C111" s="7">
        <v>0</v>
      </c>
      <c r="D111" s="9">
        <v>0</v>
      </c>
      <c r="E111" s="9">
        <v>0</v>
      </c>
    </row>
    <row r="112" spans="1:5" s="3" customFormat="1">
      <c r="A112" s="7" t="s">
        <v>110</v>
      </c>
      <c r="B112" s="7">
        <v>0</v>
      </c>
      <c r="C112" s="7">
        <v>0</v>
      </c>
      <c r="D112" s="9">
        <v>0</v>
      </c>
      <c r="E112" s="9">
        <v>0</v>
      </c>
    </row>
    <row r="113" spans="1:5" s="3" customFormat="1">
      <c r="A113" s="7" t="s">
        <v>111</v>
      </c>
      <c r="B113" s="7">
        <v>0</v>
      </c>
      <c r="C113" s="7">
        <v>153</v>
      </c>
      <c r="D113" s="9">
        <v>0</v>
      </c>
      <c r="E113" s="9">
        <v>9.7452229299363063E-2</v>
      </c>
    </row>
    <row r="114" spans="1:5" s="3" customFormat="1">
      <c r="A114" s="7" t="s">
        <v>112</v>
      </c>
      <c r="B114" s="7">
        <v>0</v>
      </c>
      <c r="C114" s="7">
        <v>628</v>
      </c>
      <c r="D114" s="9">
        <v>0</v>
      </c>
      <c r="E114" s="9">
        <v>-5.761467889908257</v>
      </c>
    </row>
    <row r="115" spans="1:5" s="3" customFormat="1">
      <c r="A115" s="7" t="s">
        <v>113</v>
      </c>
      <c r="B115" s="7">
        <v>0</v>
      </c>
      <c r="C115" s="7">
        <v>71</v>
      </c>
      <c r="D115" s="9">
        <v>0</v>
      </c>
      <c r="E115" s="9">
        <v>0.98611111111111116</v>
      </c>
    </row>
    <row r="116" spans="1:5" s="3" customFormat="1">
      <c r="A116" s="7" t="s">
        <v>114</v>
      </c>
      <c r="B116" s="7">
        <v>0</v>
      </c>
      <c r="C116" s="7">
        <v>1</v>
      </c>
      <c r="D116" s="9">
        <v>0</v>
      </c>
      <c r="E116" s="9">
        <v>0.5</v>
      </c>
    </row>
    <row r="117" spans="1:5" s="3" customFormat="1">
      <c r="A117" s="7" t="s">
        <v>115</v>
      </c>
      <c r="B117" s="7">
        <v>0</v>
      </c>
      <c r="C117" s="7">
        <v>0</v>
      </c>
      <c r="D117" s="9">
        <v>0</v>
      </c>
      <c r="E117" s="9">
        <v>0</v>
      </c>
    </row>
    <row r="118" spans="1:5" s="3" customFormat="1">
      <c r="A118" s="7" t="s">
        <v>116</v>
      </c>
      <c r="B118" s="7">
        <v>0</v>
      </c>
      <c r="C118" s="7">
        <v>0</v>
      </c>
      <c r="D118" s="9">
        <v>0</v>
      </c>
      <c r="E118" s="9">
        <v>0</v>
      </c>
    </row>
    <row r="119" spans="1:5" s="3" customFormat="1">
      <c r="A119" s="7" t="s">
        <v>117</v>
      </c>
      <c r="B119" s="7">
        <v>0</v>
      </c>
      <c r="C119" s="7">
        <v>0</v>
      </c>
      <c r="D119" s="9">
        <v>0</v>
      </c>
      <c r="E119" s="9">
        <v>0</v>
      </c>
    </row>
    <row r="120" spans="1:5" s="3" customFormat="1">
      <c r="A120" s="7" t="s">
        <v>118</v>
      </c>
      <c r="B120" s="7">
        <v>0</v>
      </c>
      <c r="C120" s="7">
        <v>0</v>
      </c>
      <c r="D120" s="9">
        <v>0</v>
      </c>
      <c r="E120" s="9">
        <v>0</v>
      </c>
    </row>
    <row r="121" spans="1:5" s="3" customFormat="1">
      <c r="A121" s="7" t="s">
        <v>119</v>
      </c>
      <c r="B121" s="7">
        <v>0</v>
      </c>
      <c r="C121" s="7">
        <v>0</v>
      </c>
      <c r="D121" s="9">
        <v>0</v>
      </c>
      <c r="E121" s="9">
        <v>0</v>
      </c>
    </row>
    <row r="122" spans="1:5" s="3" customFormat="1">
      <c r="A122" s="7" t="s">
        <v>120</v>
      </c>
      <c r="B122" s="7">
        <v>0</v>
      </c>
      <c r="C122" s="7">
        <v>0</v>
      </c>
      <c r="D122" s="9">
        <v>0</v>
      </c>
      <c r="E122" s="9">
        <v>0</v>
      </c>
    </row>
    <row r="123" spans="1:5" s="3" customFormat="1">
      <c r="A123" s="7" t="s">
        <v>121</v>
      </c>
      <c r="B123" s="7">
        <v>0</v>
      </c>
      <c r="C123" s="7">
        <v>0</v>
      </c>
      <c r="D123" s="9">
        <v>0</v>
      </c>
      <c r="E123" s="9">
        <v>0</v>
      </c>
    </row>
    <row r="124" spans="1:5" s="3" customFormat="1">
      <c r="A124" s="7" t="s">
        <v>122</v>
      </c>
      <c r="B124" s="7">
        <v>0</v>
      </c>
      <c r="C124" s="7">
        <v>0</v>
      </c>
      <c r="D124" s="9">
        <v>0</v>
      </c>
      <c r="E124" s="9">
        <v>0</v>
      </c>
    </row>
    <row r="125" spans="1:5" s="3" customFormat="1">
      <c r="A125" s="7" t="s">
        <v>123</v>
      </c>
      <c r="B125" s="7">
        <v>0</v>
      </c>
      <c r="C125" s="7">
        <v>0</v>
      </c>
      <c r="D125" s="9">
        <v>0</v>
      </c>
      <c r="E125" s="9">
        <v>0</v>
      </c>
    </row>
    <row r="126" spans="1:5" s="3" customFormat="1">
      <c r="A126" s="7" t="s">
        <v>124</v>
      </c>
      <c r="B126" s="7">
        <v>17756</v>
      </c>
      <c r="C126" s="7">
        <v>22127</v>
      </c>
      <c r="D126" s="9">
        <f t="shared" si="1"/>
        <v>1.2461703086280693</v>
      </c>
      <c r="E126" s="9">
        <v>0.41198704103671707</v>
      </c>
    </row>
    <row r="127" spans="1:5" s="3" customFormat="1">
      <c r="A127" s="7" t="s">
        <v>125</v>
      </c>
      <c r="B127" s="7">
        <v>17032</v>
      </c>
      <c r="C127" s="7">
        <v>5704</v>
      </c>
      <c r="D127" s="9">
        <f t="shared" si="1"/>
        <v>0.3348990136214185</v>
      </c>
      <c r="E127" s="9">
        <v>0.4290657439446367</v>
      </c>
    </row>
    <row r="128" spans="1:5" s="3" customFormat="1">
      <c r="A128" s="7" t="s">
        <v>126</v>
      </c>
      <c r="B128" s="7">
        <v>0</v>
      </c>
      <c r="C128" s="7">
        <v>0</v>
      </c>
      <c r="D128" s="9">
        <v>0</v>
      </c>
      <c r="E128" s="9">
        <v>0</v>
      </c>
    </row>
    <row r="129" spans="1:5" s="3" customFormat="1">
      <c r="A129" s="7" t="s">
        <v>127</v>
      </c>
      <c r="B129" s="7">
        <v>205</v>
      </c>
      <c r="C129" s="7">
        <v>12011</v>
      </c>
      <c r="D129" s="9">
        <f t="shared" si="1"/>
        <v>58.590243902439028</v>
      </c>
      <c r="E129" s="9">
        <v>0.32930306519712671</v>
      </c>
    </row>
    <row r="130" spans="1:5" s="3" customFormat="1">
      <c r="A130" s="7" t="s">
        <v>128</v>
      </c>
      <c r="B130" s="7">
        <v>519</v>
      </c>
      <c r="C130" s="7">
        <v>884</v>
      </c>
      <c r="D130" s="9">
        <f t="shared" si="1"/>
        <v>1.7032755298651252</v>
      </c>
      <c r="E130" s="9">
        <v>0.16187511444790331</v>
      </c>
    </row>
    <row r="131" spans="1:5" s="3" customFormat="1">
      <c r="A131" s="7" t="s">
        <v>129</v>
      </c>
      <c r="B131" s="7">
        <v>0</v>
      </c>
      <c r="C131" s="7">
        <v>0</v>
      </c>
      <c r="D131" s="9">
        <v>0</v>
      </c>
      <c r="E131" s="9">
        <v>0</v>
      </c>
    </row>
    <row r="132" spans="1:5" s="3" customFormat="1">
      <c r="A132" s="7" t="s">
        <v>130</v>
      </c>
      <c r="B132" s="7">
        <v>0</v>
      </c>
      <c r="C132" s="7">
        <v>3528</v>
      </c>
      <c r="D132" s="9">
        <v>0</v>
      </c>
      <c r="E132" s="9">
        <v>-2.3195266272189348</v>
      </c>
    </row>
    <row r="133" spans="1:5" s="3" customFormat="1">
      <c r="A133" s="7" t="s">
        <v>131</v>
      </c>
      <c r="B133" s="7">
        <v>3670</v>
      </c>
      <c r="C133" s="7">
        <v>16314</v>
      </c>
      <c r="D133" s="9">
        <f t="shared" si="1"/>
        <v>4.4452316076294274</v>
      </c>
      <c r="E133" s="9">
        <v>0.5104186221137601</v>
      </c>
    </row>
    <row r="134" spans="1:5" s="3" customFormat="1">
      <c r="A134" s="7" t="s">
        <v>132</v>
      </c>
      <c r="B134" s="7">
        <v>2792</v>
      </c>
      <c r="C134" s="7">
        <v>1548</v>
      </c>
      <c r="D134" s="9">
        <f t="shared" ref="D134:D193" si="2">C134/B134</f>
        <v>0.55444126074498568</v>
      </c>
      <c r="E134" s="9">
        <v>0.18175413878126101</v>
      </c>
    </row>
    <row r="135" spans="1:5" s="3" customFormat="1">
      <c r="A135" s="7" t="s">
        <v>133</v>
      </c>
      <c r="B135" s="7">
        <v>854</v>
      </c>
      <c r="C135" s="7">
        <v>301</v>
      </c>
      <c r="D135" s="9">
        <f t="shared" si="2"/>
        <v>0.35245901639344263</v>
      </c>
      <c r="E135" s="9">
        <v>0.13184406482698205</v>
      </c>
    </row>
    <row r="136" spans="1:5" s="3" customFormat="1">
      <c r="A136" s="7" t="s">
        <v>134</v>
      </c>
      <c r="B136" s="7">
        <v>0</v>
      </c>
      <c r="C136" s="7">
        <v>107</v>
      </c>
      <c r="D136" s="9">
        <v>0</v>
      </c>
      <c r="E136" s="9">
        <v>3.9352703199705776E-2</v>
      </c>
    </row>
    <row r="137" spans="1:5" s="3" customFormat="1">
      <c r="A137" s="7" t="s">
        <v>135</v>
      </c>
      <c r="B137" s="7">
        <v>24</v>
      </c>
      <c r="C137" s="7">
        <v>12202</v>
      </c>
      <c r="D137" s="9">
        <f t="shared" si="2"/>
        <v>508.41666666666669</v>
      </c>
      <c r="E137" s="9">
        <v>0.99869045670322476</v>
      </c>
    </row>
    <row r="138" spans="1:5" s="3" customFormat="1">
      <c r="A138" s="7" t="s">
        <v>136</v>
      </c>
      <c r="B138" s="7">
        <v>0</v>
      </c>
      <c r="C138" s="7">
        <v>1159</v>
      </c>
      <c r="D138" s="9">
        <v>0</v>
      </c>
      <c r="E138" s="9">
        <v>0.54158878504672903</v>
      </c>
    </row>
    <row r="139" spans="1:5" s="3" customFormat="1">
      <c r="A139" s="7" t="s">
        <v>137</v>
      </c>
      <c r="B139" s="7">
        <v>0</v>
      </c>
      <c r="C139" s="7">
        <v>1755</v>
      </c>
      <c r="D139" s="9">
        <v>0</v>
      </c>
      <c r="E139" s="9">
        <v>1.115702479338843</v>
      </c>
    </row>
    <row r="140" spans="1:5" s="3" customFormat="1">
      <c r="A140" s="7" t="s">
        <v>138</v>
      </c>
      <c r="B140" s="7">
        <v>0</v>
      </c>
      <c r="C140" s="7">
        <v>0</v>
      </c>
      <c r="D140" s="9">
        <v>0</v>
      </c>
      <c r="E140" s="9">
        <v>0</v>
      </c>
    </row>
    <row r="141" spans="1:5" s="3" customFormat="1">
      <c r="A141" s="7" t="s">
        <v>139</v>
      </c>
      <c r="B141" s="7">
        <v>0</v>
      </c>
      <c r="C141" s="7">
        <v>-758</v>
      </c>
      <c r="D141" s="9">
        <v>0</v>
      </c>
      <c r="E141" s="9">
        <v>-0.30175159235668791</v>
      </c>
    </row>
    <row r="142" spans="1:5" s="3" customFormat="1">
      <c r="A142" s="7" t="s">
        <v>140</v>
      </c>
      <c r="B142" s="7">
        <v>223</v>
      </c>
      <c r="C142" s="7">
        <v>370</v>
      </c>
      <c r="D142" s="9">
        <f t="shared" si="2"/>
        <v>1.6591928251121075</v>
      </c>
      <c r="E142" s="9">
        <v>0.52932761087267521</v>
      </c>
    </row>
    <row r="143" spans="1:5" s="3" customFormat="1">
      <c r="A143" s="7" t="s">
        <v>141</v>
      </c>
      <c r="B143" s="7">
        <v>223</v>
      </c>
      <c r="C143" s="7">
        <v>364</v>
      </c>
      <c r="D143" s="9">
        <f t="shared" si="2"/>
        <v>1.6322869955156951</v>
      </c>
      <c r="E143" s="9">
        <v>0.58520900321543412</v>
      </c>
    </row>
    <row r="144" spans="1:5" s="3" customFormat="1">
      <c r="A144" s="7" t="s">
        <v>142</v>
      </c>
      <c r="B144" s="7">
        <v>0</v>
      </c>
      <c r="C144" s="7">
        <v>6</v>
      </c>
      <c r="D144" s="9">
        <v>0</v>
      </c>
      <c r="E144" s="9">
        <v>0.66666666666666663</v>
      </c>
    </row>
    <row r="145" spans="1:5" s="3" customFormat="1">
      <c r="A145" s="7" t="s">
        <v>143</v>
      </c>
      <c r="B145" s="7">
        <v>0</v>
      </c>
      <c r="C145" s="7">
        <v>0</v>
      </c>
      <c r="D145" s="9">
        <v>0</v>
      </c>
      <c r="E145" s="9">
        <v>0</v>
      </c>
    </row>
    <row r="146" spans="1:5" s="3" customFormat="1">
      <c r="A146" s="7" t="s">
        <v>144</v>
      </c>
      <c r="B146" s="7">
        <v>0</v>
      </c>
      <c r="C146" s="7">
        <v>0</v>
      </c>
      <c r="D146" s="9">
        <v>0</v>
      </c>
      <c r="E146" s="9">
        <v>0</v>
      </c>
    </row>
    <row r="147" spans="1:5" s="3" customFormat="1">
      <c r="A147" s="7" t="s">
        <v>145</v>
      </c>
      <c r="B147" s="7">
        <v>0</v>
      </c>
      <c r="C147" s="7">
        <v>0</v>
      </c>
      <c r="D147" s="9">
        <v>0</v>
      </c>
      <c r="E147" s="9">
        <v>0</v>
      </c>
    </row>
    <row r="148" spans="1:5" s="3" customFormat="1">
      <c r="A148" s="7" t="s">
        <v>146</v>
      </c>
      <c r="B148" s="7">
        <v>0</v>
      </c>
      <c r="C148" s="7">
        <v>0</v>
      </c>
      <c r="D148" s="9">
        <v>0</v>
      </c>
      <c r="E148" s="9">
        <v>0</v>
      </c>
    </row>
    <row r="149" spans="1:5" s="3" customFormat="1">
      <c r="A149" s="7" t="s">
        <v>147</v>
      </c>
      <c r="B149" s="7">
        <v>0</v>
      </c>
      <c r="C149" s="7">
        <v>0</v>
      </c>
      <c r="D149" s="9">
        <v>0</v>
      </c>
      <c r="E149" s="9">
        <v>0</v>
      </c>
    </row>
    <row r="150" spans="1:5" s="3" customFormat="1">
      <c r="A150" s="7" t="s">
        <v>148</v>
      </c>
      <c r="B150" s="7">
        <v>0</v>
      </c>
      <c r="C150" s="7">
        <v>0</v>
      </c>
      <c r="D150" s="9">
        <v>0</v>
      </c>
      <c r="E150" s="9">
        <v>0</v>
      </c>
    </row>
    <row r="151" spans="1:5" s="3" customFormat="1">
      <c r="A151" s="7" t="s">
        <v>149</v>
      </c>
      <c r="B151" s="7">
        <v>0</v>
      </c>
      <c r="C151" s="7">
        <v>0</v>
      </c>
      <c r="D151" s="9">
        <v>0</v>
      </c>
      <c r="E151" s="9">
        <v>0</v>
      </c>
    </row>
    <row r="152" spans="1:5" s="3" customFormat="1">
      <c r="A152" s="7" t="s">
        <v>150</v>
      </c>
      <c r="B152" s="7">
        <v>0</v>
      </c>
      <c r="C152" s="7">
        <v>0</v>
      </c>
      <c r="D152" s="9">
        <v>0</v>
      </c>
      <c r="E152" s="9">
        <v>0</v>
      </c>
    </row>
    <row r="153" spans="1:5" s="3" customFormat="1">
      <c r="A153" s="7" t="s">
        <v>151</v>
      </c>
      <c r="B153" s="7">
        <v>0</v>
      </c>
      <c r="C153" s="7">
        <v>0</v>
      </c>
      <c r="D153" s="9">
        <v>0</v>
      </c>
      <c r="E153" s="9">
        <v>0</v>
      </c>
    </row>
    <row r="154" spans="1:5" s="3" customFormat="1">
      <c r="A154" s="7" t="s">
        <v>152</v>
      </c>
      <c r="B154" s="7">
        <v>0</v>
      </c>
      <c r="C154" s="7">
        <v>0</v>
      </c>
      <c r="D154" s="9">
        <v>0</v>
      </c>
      <c r="E154" s="9">
        <v>0</v>
      </c>
    </row>
    <row r="155" spans="1:5" s="3" customFormat="1">
      <c r="A155" s="7" t="s">
        <v>153</v>
      </c>
      <c r="B155" s="7">
        <v>0</v>
      </c>
      <c r="C155" s="7">
        <v>0</v>
      </c>
      <c r="D155" s="9">
        <v>0</v>
      </c>
      <c r="E155" s="9">
        <v>0</v>
      </c>
    </row>
    <row r="156" spans="1:5" s="3" customFormat="1">
      <c r="A156" s="7" t="s">
        <v>154</v>
      </c>
      <c r="B156" s="7">
        <v>0</v>
      </c>
      <c r="C156" s="7">
        <v>0</v>
      </c>
      <c r="D156" s="9">
        <v>0</v>
      </c>
      <c r="E156" s="9">
        <v>0</v>
      </c>
    </row>
    <row r="157" spans="1:5" s="3" customFormat="1">
      <c r="A157" s="7" t="s">
        <v>155</v>
      </c>
      <c r="B157" s="7">
        <v>0</v>
      </c>
      <c r="C157" s="7">
        <v>0</v>
      </c>
      <c r="D157" s="9">
        <v>0</v>
      </c>
      <c r="E157" s="9">
        <v>0</v>
      </c>
    </row>
    <row r="158" spans="1:5" s="3" customFormat="1">
      <c r="A158" s="7" t="s">
        <v>156</v>
      </c>
      <c r="B158" s="7">
        <v>0</v>
      </c>
      <c r="C158" s="7">
        <v>631</v>
      </c>
      <c r="D158" s="9">
        <v>0</v>
      </c>
      <c r="E158" s="9">
        <v>0.70819304152637486</v>
      </c>
    </row>
    <row r="159" spans="1:5" s="3" customFormat="1">
      <c r="A159" s="7" t="s">
        <v>157</v>
      </c>
      <c r="B159" s="7">
        <v>0</v>
      </c>
      <c r="C159" s="7">
        <v>100</v>
      </c>
      <c r="D159" s="9">
        <v>0</v>
      </c>
      <c r="E159" s="9">
        <v>0.26595744680851063</v>
      </c>
    </row>
    <row r="160" spans="1:5" s="3" customFormat="1">
      <c r="A160" s="7" t="s">
        <v>158</v>
      </c>
      <c r="B160" s="7">
        <v>0</v>
      </c>
      <c r="C160" s="7">
        <v>0</v>
      </c>
      <c r="D160" s="9">
        <v>0</v>
      </c>
      <c r="E160" s="9">
        <v>0</v>
      </c>
    </row>
    <row r="161" spans="1:5" s="3" customFormat="1">
      <c r="A161" s="7" t="s">
        <v>159</v>
      </c>
      <c r="B161" s="7">
        <v>0</v>
      </c>
      <c r="C161" s="7">
        <v>531</v>
      </c>
      <c r="D161" s="9">
        <v>0</v>
      </c>
      <c r="E161" s="9">
        <v>1.0310679611650486</v>
      </c>
    </row>
    <row r="162" spans="1:5" s="3" customFormat="1">
      <c r="A162" s="7" t="s">
        <v>160</v>
      </c>
      <c r="B162" s="7">
        <v>0</v>
      </c>
      <c r="C162" s="7">
        <v>0</v>
      </c>
      <c r="D162" s="9">
        <v>0</v>
      </c>
      <c r="E162" s="9">
        <v>0</v>
      </c>
    </row>
    <row r="163" spans="1:5" s="3" customFormat="1">
      <c r="A163" s="7" t="s">
        <v>161</v>
      </c>
      <c r="B163" s="7">
        <v>0</v>
      </c>
      <c r="C163" s="7">
        <v>0</v>
      </c>
      <c r="D163" s="9">
        <v>0</v>
      </c>
      <c r="E163" s="9">
        <v>0</v>
      </c>
    </row>
    <row r="164" spans="1:5" s="3" customFormat="1">
      <c r="A164" s="7" t="s">
        <v>162</v>
      </c>
      <c r="B164" s="7">
        <v>0</v>
      </c>
      <c r="C164" s="7">
        <v>0</v>
      </c>
      <c r="D164" s="9">
        <v>0</v>
      </c>
      <c r="E164" s="9">
        <v>0</v>
      </c>
    </row>
    <row r="165" spans="1:5" s="3" customFormat="1">
      <c r="A165" s="7" t="s">
        <v>163</v>
      </c>
      <c r="B165" s="7">
        <v>0</v>
      </c>
      <c r="C165" s="7">
        <v>0</v>
      </c>
      <c r="D165" s="9">
        <v>0</v>
      </c>
      <c r="E165" s="9">
        <v>0</v>
      </c>
    </row>
    <row r="166" spans="1:5" s="3" customFormat="1">
      <c r="A166" s="7" t="s">
        <v>164</v>
      </c>
      <c r="B166" s="7">
        <v>0</v>
      </c>
      <c r="C166" s="7">
        <v>0</v>
      </c>
      <c r="D166" s="9">
        <v>0</v>
      </c>
      <c r="E166" s="9">
        <v>0</v>
      </c>
    </row>
    <row r="167" spans="1:5" s="3" customFormat="1">
      <c r="A167" s="7" t="s">
        <v>165</v>
      </c>
      <c r="B167" s="7">
        <v>0</v>
      </c>
      <c r="C167" s="7">
        <v>0</v>
      </c>
      <c r="D167" s="9">
        <v>0</v>
      </c>
      <c r="E167" s="9">
        <v>0</v>
      </c>
    </row>
    <row r="168" spans="1:5" s="3" customFormat="1">
      <c r="A168" s="7" t="s">
        <v>166</v>
      </c>
      <c r="B168" s="7">
        <v>0</v>
      </c>
      <c r="C168" s="7">
        <v>0</v>
      </c>
      <c r="D168" s="9">
        <v>0</v>
      </c>
      <c r="E168" s="9">
        <v>0</v>
      </c>
    </row>
    <row r="169" spans="1:5" s="3" customFormat="1">
      <c r="A169" s="7" t="s">
        <v>167</v>
      </c>
      <c r="B169" s="7">
        <v>0</v>
      </c>
      <c r="C169" s="7">
        <v>0</v>
      </c>
      <c r="D169" s="9">
        <v>0</v>
      </c>
      <c r="E169" s="9">
        <v>0</v>
      </c>
    </row>
    <row r="170" spans="1:5" s="3" customFormat="1">
      <c r="A170" s="7" t="s">
        <v>168</v>
      </c>
      <c r="B170" s="7">
        <v>0</v>
      </c>
      <c r="C170" s="7">
        <v>0</v>
      </c>
      <c r="D170" s="9">
        <v>0</v>
      </c>
      <c r="E170" s="9">
        <v>0</v>
      </c>
    </row>
    <row r="171" spans="1:5" s="3" customFormat="1">
      <c r="A171" s="7" t="s">
        <v>169</v>
      </c>
      <c r="B171" s="7">
        <v>0</v>
      </c>
      <c r="C171" s="7">
        <v>0</v>
      </c>
      <c r="D171" s="9">
        <v>0</v>
      </c>
      <c r="E171" s="9">
        <v>0</v>
      </c>
    </row>
    <row r="172" spans="1:5" s="3" customFormat="1">
      <c r="A172" s="7" t="s">
        <v>170</v>
      </c>
      <c r="B172" s="7">
        <v>0</v>
      </c>
      <c r="C172" s="7">
        <v>0</v>
      </c>
      <c r="D172" s="9">
        <v>0</v>
      </c>
      <c r="E172" s="9">
        <v>0</v>
      </c>
    </row>
    <row r="173" spans="1:5" s="3" customFormat="1">
      <c r="A173" s="7" t="s">
        <v>171</v>
      </c>
      <c r="B173" s="7">
        <v>0</v>
      </c>
      <c r="C173" s="7">
        <v>0</v>
      </c>
      <c r="D173" s="9">
        <v>0</v>
      </c>
      <c r="E173" s="9">
        <v>0</v>
      </c>
    </row>
    <row r="174" spans="1:5" s="3" customFormat="1">
      <c r="A174" s="7" t="s">
        <v>172</v>
      </c>
      <c r="B174" s="7">
        <v>0</v>
      </c>
      <c r="C174" s="7">
        <v>0</v>
      </c>
      <c r="D174" s="9">
        <v>0</v>
      </c>
      <c r="E174" s="9">
        <v>0</v>
      </c>
    </row>
    <row r="175" spans="1:5" s="3" customFormat="1">
      <c r="A175" s="7" t="s">
        <v>173</v>
      </c>
      <c r="B175" s="7">
        <v>0</v>
      </c>
      <c r="C175" s="7">
        <v>0</v>
      </c>
      <c r="D175" s="9">
        <v>0</v>
      </c>
      <c r="E175" s="9">
        <v>0</v>
      </c>
    </row>
    <row r="176" spans="1:5" s="3" customFormat="1">
      <c r="A176" s="7" t="s">
        <v>174</v>
      </c>
      <c r="B176" s="7">
        <v>0</v>
      </c>
      <c r="C176" s="7">
        <v>0</v>
      </c>
      <c r="D176" s="9">
        <v>0</v>
      </c>
      <c r="E176" s="9">
        <v>0</v>
      </c>
    </row>
    <row r="177" spans="1:5" s="3" customFormat="1">
      <c r="A177" s="7" t="s">
        <v>175</v>
      </c>
      <c r="B177" s="7">
        <v>0</v>
      </c>
      <c r="C177" s="7">
        <v>0</v>
      </c>
      <c r="D177" s="9">
        <v>0</v>
      </c>
      <c r="E177" s="9">
        <v>0</v>
      </c>
    </row>
    <row r="178" spans="1:5" s="3" customFormat="1">
      <c r="A178" s="7" t="s">
        <v>176</v>
      </c>
      <c r="B178" s="7">
        <v>0</v>
      </c>
      <c r="C178" s="7">
        <v>1700</v>
      </c>
      <c r="D178" s="9">
        <v>0</v>
      </c>
      <c r="E178" s="9">
        <v>1.0173548773189707</v>
      </c>
    </row>
    <row r="179" spans="1:5" s="3" customFormat="1">
      <c r="A179" s="7" t="s">
        <v>177</v>
      </c>
      <c r="B179" s="7">
        <v>0</v>
      </c>
      <c r="C179" s="7">
        <v>1700</v>
      </c>
      <c r="D179" s="9">
        <v>0</v>
      </c>
      <c r="E179" s="9">
        <v>1.0173548773189707</v>
      </c>
    </row>
    <row r="180" spans="1:5" s="3" customFormat="1">
      <c r="A180" s="7" t="s">
        <v>178</v>
      </c>
      <c r="B180" s="7">
        <v>0</v>
      </c>
      <c r="C180" s="7">
        <v>0</v>
      </c>
      <c r="D180" s="9">
        <v>0</v>
      </c>
      <c r="E180" s="9">
        <v>0</v>
      </c>
    </row>
    <row r="181" spans="1:5" s="3" customFormat="1">
      <c r="A181" s="7" t="s">
        <v>179</v>
      </c>
      <c r="B181" s="7">
        <v>0</v>
      </c>
      <c r="C181" s="7">
        <v>0</v>
      </c>
      <c r="D181" s="9">
        <v>0</v>
      </c>
      <c r="E181" s="9">
        <v>0</v>
      </c>
    </row>
    <row r="182" spans="1:5" s="3" customFormat="1">
      <c r="A182" s="7" t="s">
        <v>180</v>
      </c>
      <c r="B182" s="7">
        <v>4100</v>
      </c>
      <c r="C182" s="7">
        <v>17189</v>
      </c>
      <c r="D182" s="9">
        <f t="shared" si="2"/>
        <v>4.1924390243902439</v>
      </c>
      <c r="E182" s="9">
        <v>0.44980897053435914</v>
      </c>
    </row>
    <row r="183" spans="1:5" s="3" customFormat="1">
      <c r="A183" s="7" t="s">
        <v>181</v>
      </c>
      <c r="B183" s="7">
        <v>0</v>
      </c>
      <c r="C183" s="7">
        <v>9247</v>
      </c>
      <c r="D183" s="9">
        <v>0</v>
      </c>
      <c r="E183" s="9">
        <v>0.29369541051294268</v>
      </c>
    </row>
    <row r="184" spans="1:5" s="3" customFormat="1">
      <c r="A184" s="7" t="s">
        <v>182</v>
      </c>
      <c r="B184" s="7">
        <v>4100</v>
      </c>
      <c r="C184" s="7">
        <v>7942</v>
      </c>
      <c r="D184" s="9">
        <f t="shared" si="2"/>
        <v>1.9370731707317073</v>
      </c>
      <c r="E184" s="9">
        <v>1.1802645266755833</v>
      </c>
    </row>
    <row r="185" spans="1:5" s="3" customFormat="1">
      <c r="A185" s="7" t="s">
        <v>183</v>
      </c>
      <c r="B185" s="7">
        <v>0</v>
      </c>
      <c r="C185" s="7">
        <v>0</v>
      </c>
      <c r="D185" s="9">
        <v>0</v>
      </c>
      <c r="E185" s="9">
        <v>0</v>
      </c>
    </row>
    <row r="186" spans="1:5" s="3" customFormat="1">
      <c r="A186" s="7" t="s">
        <v>184</v>
      </c>
      <c r="B186" s="7">
        <v>0</v>
      </c>
      <c r="C186" s="7">
        <v>0</v>
      </c>
      <c r="D186" s="9">
        <v>0</v>
      </c>
      <c r="E186" s="9">
        <v>0</v>
      </c>
    </row>
    <row r="187" spans="1:5" s="3" customFormat="1">
      <c r="A187" s="7" t="s">
        <v>185</v>
      </c>
      <c r="B187" s="7">
        <v>0</v>
      </c>
      <c r="C187" s="7">
        <v>0</v>
      </c>
      <c r="D187" s="9">
        <v>0</v>
      </c>
      <c r="E187" s="9">
        <v>0</v>
      </c>
    </row>
    <row r="188" spans="1:5" s="3" customFormat="1">
      <c r="A188" s="7" t="s">
        <v>186</v>
      </c>
      <c r="B188" s="7">
        <v>0</v>
      </c>
      <c r="C188" s="7">
        <v>0</v>
      </c>
      <c r="D188" s="9">
        <v>0</v>
      </c>
      <c r="E188" s="9">
        <v>0</v>
      </c>
    </row>
    <row r="189" spans="1:5" s="3" customFormat="1">
      <c r="A189" s="7" t="s">
        <v>187</v>
      </c>
      <c r="B189" s="7">
        <v>0</v>
      </c>
      <c r="C189" s="7">
        <v>0</v>
      </c>
      <c r="D189" s="9">
        <v>0</v>
      </c>
      <c r="E189" s="9">
        <v>0</v>
      </c>
    </row>
    <row r="190" spans="1:5" s="3" customFormat="1">
      <c r="A190" s="7" t="s">
        <v>188</v>
      </c>
      <c r="B190" s="7">
        <v>0</v>
      </c>
      <c r="C190" s="7">
        <v>0</v>
      </c>
      <c r="D190" s="9">
        <v>0</v>
      </c>
      <c r="E190" s="9">
        <v>0</v>
      </c>
    </row>
    <row r="191" spans="1:5" s="3" customFormat="1">
      <c r="A191" s="7" t="s">
        <v>189</v>
      </c>
      <c r="B191" s="7">
        <v>1782</v>
      </c>
      <c r="C191" s="7">
        <v>2268</v>
      </c>
      <c r="D191" s="9">
        <f t="shared" si="2"/>
        <v>1.2727272727272727</v>
      </c>
      <c r="E191" s="9">
        <v>1.4445859872611464</v>
      </c>
    </row>
    <row r="192" spans="1:5" s="3" customFormat="1">
      <c r="A192" s="7" t="s">
        <v>190</v>
      </c>
      <c r="B192" s="7">
        <v>834</v>
      </c>
      <c r="C192" s="7">
        <v>1528</v>
      </c>
      <c r="D192" s="9">
        <f t="shared" si="2"/>
        <v>1.8321342925659472</v>
      </c>
      <c r="E192" s="9">
        <v>1.0692792162351294</v>
      </c>
    </row>
    <row r="193" spans="1:5" s="3" customFormat="1">
      <c r="A193" s="7" t="s">
        <v>191</v>
      </c>
      <c r="B193" s="7">
        <v>948</v>
      </c>
      <c r="C193" s="7">
        <v>770</v>
      </c>
      <c r="D193" s="9">
        <f t="shared" si="2"/>
        <v>0.81223628691983119</v>
      </c>
      <c r="E193" s="9">
        <v>3.3047210300429186</v>
      </c>
    </row>
    <row r="194" spans="1:5" s="3" customFormat="1">
      <c r="A194" s="7" t="s">
        <v>192</v>
      </c>
      <c r="B194" s="7">
        <v>0</v>
      </c>
      <c r="C194" s="7">
        <v>0</v>
      </c>
      <c r="D194" s="9">
        <v>0</v>
      </c>
      <c r="E194" s="9">
        <v>0</v>
      </c>
    </row>
    <row r="195" spans="1:5" s="3" customFormat="1">
      <c r="A195" s="7" t="s">
        <v>193</v>
      </c>
      <c r="B195" s="7">
        <v>0</v>
      </c>
      <c r="C195" s="7">
        <v>0</v>
      </c>
      <c r="D195" s="9">
        <v>0</v>
      </c>
      <c r="E195" s="9">
        <v>0</v>
      </c>
    </row>
    <row r="196" spans="1:5" s="3" customFormat="1">
      <c r="A196" s="7" t="s">
        <v>194</v>
      </c>
      <c r="B196" s="7">
        <v>0</v>
      </c>
      <c r="C196" s="7">
        <v>0</v>
      </c>
      <c r="D196" s="9">
        <v>0</v>
      </c>
      <c r="E196" s="9">
        <v>0</v>
      </c>
    </row>
    <row r="197" spans="1:5" s="3" customFormat="1">
      <c r="A197" s="7" t="s">
        <v>195</v>
      </c>
      <c r="B197" s="7">
        <v>0</v>
      </c>
      <c r="C197" s="7">
        <v>0</v>
      </c>
      <c r="D197" s="9">
        <v>0</v>
      </c>
      <c r="E197" s="9">
        <v>0</v>
      </c>
    </row>
    <row r="198" spans="1:5" s="3" customFormat="1">
      <c r="A198" s="7" t="s">
        <v>196</v>
      </c>
      <c r="B198" s="7">
        <v>0</v>
      </c>
      <c r="C198" s="7">
        <v>-30</v>
      </c>
      <c r="D198" s="9">
        <v>0</v>
      </c>
      <c r="E198" s="9">
        <v>0.34482758620689657</v>
      </c>
    </row>
    <row r="199" spans="1:5" s="3" customFormat="1">
      <c r="A199" s="7" t="s">
        <v>197</v>
      </c>
      <c r="B199" s="7">
        <v>0</v>
      </c>
      <c r="C199" s="7">
        <v>0</v>
      </c>
      <c r="D199" s="9">
        <v>0</v>
      </c>
      <c r="E199" s="9">
        <v>0</v>
      </c>
    </row>
    <row r="200" spans="1:5" s="3" customFormat="1">
      <c r="A200" s="7" t="s">
        <v>198</v>
      </c>
      <c r="B200" s="7">
        <v>3000</v>
      </c>
      <c r="C200" s="7">
        <v>0</v>
      </c>
      <c r="D200" s="9">
        <f t="shared" ref="D200:D205" si="3">C200/B200</f>
        <v>0</v>
      </c>
      <c r="E200" s="9">
        <v>0</v>
      </c>
    </row>
    <row r="201" spans="1:5" s="3" customFormat="1">
      <c r="A201" s="7" t="s">
        <v>199</v>
      </c>
      <c r="B201" s="7">
        <v>6886</v>
      </c>
      <c r="C201" s="7">
        <v>5391</v>
      </c>
      <c r="D201" s="9">
        <f t="shared" si="3"/>
        <v>0.78289282602381649</v>
      </c>
      <c r="E201" s="9">
        <v>1.3780674846625767</v>
      </c>
    </row>
    <row r="202" spans="1:5" s="3" customFormat="1">
      <c r="A202" s="7" t="s">
        <v>200</v>
      </c>
      <c r="B202" s="7">
        <v>6886</v>
      </c>
      <c r="C202" s="7">
        <v>0</v>
      </c>
      <c r="D202" s="9">
        <f t="shared" si="3"/>
        <v>0</v>
      </c>
      <c r="E202" s="9">
        <v>0</v>
      </c>
    </row>
    <row r="203" spans="1:5" s="3" customFormat="1">
      <c r="A203" s="7" t="s">
        <v>201</v>
      </c>
      <c r="B203" s="7">
        <v>0</v>
      </c>
      <c r="C203" s="7">
        <v>5391</v>
      </c>
      <c r="D203" s="9">
        <v>0</v>
      </c>
      <c r="E203" s="9">
        <v>1.3780674846625767</v>
      </c>
    </row>
    <row r="204" spans="1:5" s="3" customFormat="1">
      <c r="A204" s="7" t="s">
        <v>202</v>
      </c>
      <c r="B204" s="7">
        <v>14500</v>
      </c>
      <c r="C204" s="7">
        <v>6798</v>
      </c>
      <c r="D204" s="9">
        <f t="shared" si="3"/>
        <v>0.46882758620689657</v>
      </c>
      <c r="E204" s="9">
        <v>1.1356498496491814</v>
      </c>
    </row>
    <row r="205" spans="1:5" s="3" customFormat="1">
      <c r="A205" s="7" t="s">
        <v>203</v>
      </c>
      <c r="B205" s="7">
        <v>14500</v>
      </c>
      <c r="C205" s="7">
        <v>6798</v>
      </c>
      <c r="D205" s="9">
        <f t="shared" si="3"/>
        <v>0.46882758620689657</v>
      </c>
      <c r="E205" s="9">
        <v>1.1356498496491814</v>
      </c>
    </row>
    <row r="206" spans="1:5" s="3" customFormat="1">
      <c r="A206" s="7" t="s">
        <v>204</v>
      </c>
      <c r="B206" s="7">
        <v>0</v>
      </c>
      <c r="C206" s="7">
        <v>0</v>
      </c>
      <c r="D206" s="9">
        <v>0</v>
      </c>
      <c r="E206" s="9">
        <v>0</v>
      </c>
    </row>
    <row r="207" spans="1:5" s="3" customFormat="1">
      <c r="A207" s="7" t="s">
        <v>205</v>
      </c>
      <c r="B207" s="7">
        <v>0</v>
      </c>
      <c r="C207" s="7">
        <v>0</v>
      </c>
      <c r="D207" s="9">
        <v>0</v>
      </c>
      <c r="E207" s="9">
        <v>0</v>
      </c>
    </row>
    <row r="208" spans="1:5" s="3" customFormat="1">
      <c r="A208" s="7" t="s">
        <v>206</v>
      </c>
      <c r="B208" s="7">
        <v>161670</v>
      </c>
      <c r="C208" s="7">
        <v>227557</v>
      </c>
      <c r="D208" s="9">
        <f t="shared" ref="D208" si="4">C208/B208</f>
        <v>1.4075400507206037</v>
      </c>
      <c r="E208" s="9">
        <v>0.70767015592832394</v>
      </c>
    </row>
    <row r="209" s="3" customFormat="1"/>
    <row r="210" s="3" customFormat="1"/>
    <row r="211" s="3" customFormat="1"/>
  </sheetData>
  <mergeCells count="7">
    <mergeCell ref="D3:D4"/>
    <mergeCell ref="E3:E4"/>
    <mergeCell ref="A2:C2"/>
    <mergeCell ref="A3:A4"/>
    <mergeCell ref="B3:B4"/>
    <mergeCell ref="C3:C4"/>
    <mergeCell ref="A1:E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2023-09-20T12:51:33Z</dcterms:modified>
</cp:coreProperties>
</file>