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<sst xmlns="http://schemas.openxmlformats.org/spreadsheetml/2006/main" count="20" uniqueCount="19">
  <si>
    <t>2021年兴庆区地方政府债务限额及余额情况表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</si>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</sst>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25" sqref="C25"/>
    </sheetView>
  </sheetViews>
  <sheetFormatPr defaultColWidth="9" defaultRowHeight="13.5"/>
  <cols>
    <col min="1" max="1" width="29.5" customWidth="1"/>
    <col min="2" max="2" width="12.5" customWidth="1"/>
    <col min="3" max="3" width="12.125" customWidth="1"/>
    <col min="4" max="4" width="14.75" customWidth="1"/>
    <col min="5" max="6" width="14.125" customWidth="1"/>
    <col min="7" max="7" width="12.25" customWidth="1"/>
    <col min="8" max="8" width="12" customWidth="1"/>
    <col min="9" max="9" width="11" customWidth="1"/>
    <col min="10" max="10" width="12.2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ht="28.5" customHeight="1" spans="1:10">
      <c r="A4" s="3" t="s">
        <v>2</v>
      </c>
      <c r="B4" s="3" t="s">
        <v>3</v>
      </c>
      <c r="C4" s="3" t="s">
        <v>4</v>
      </c>
      <c r="D4" s="3"/>
      <c r="E4" s="3"/>
      <c r="F4" s="3"/>
      <c r="G4" s="3"/>
      <c r="H4" s="3" t="s">
        <v>5</v>
      </c>
      <c r="I4" s="3"/>
      <c r="J4" s="3"/>
    </row>
    <row r="5" ht="28.5" customHeight="1" spans="1:10">
      <c r="A5" s="3"/>
      <c r="B5" s="3"/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6</v>
      </c>
      <c r="I5" s="3" t="s">
        <v>11</v>
      </c>
      <c r="J5" s="3" t="s">
        <v>12</v>
      </c>
    </row>
    <row r="6" ht="28.5" customHeight="1" spans="1:10">
      <c r="A6" s="4" t="s">
        <v>13</v>
      </c>
      <c r="B6" s="5">
        <f>SUM(C6,H6)</f>
        <v>344282</v>
      </c>
      <c r="C6" s="5">
        <f>SUM(D6:G6)</f>
        <v>181250</v>
      </c>
      <c r="D6" s="5">
        <v>180850</v>
      </c>
      <c r="E6" s="5">
        <v>0</v>
      </c>
      <c r="F6" s="5">
        <v>400</v>
      </c>
      <c r="G6" s="5">
        <v>0</v>
      </c>
      <c r="H6" s="5">
        <f>SUM(I6:J6)</f>
        <v>163032</v>
      </c>
      <c r="I6" s="5">
        <v>163032</v>
      </c>
      <c r="J6" s="5">
        <v>0</v>
      </c>
    </row>
    <row r="7" ht="28.5" customHeight="1" spans="1:10">
      <c r="A7" s="4" t="s">
        <v>14</v>
      </c>
      <c r="B7" s="5">
        <f>C7+H7</f>
        <v>451130</v>
      </c>
      <c r="C7" s="5">
        <v>288098</v>
      </c>
      <c r="D7" s="6"/>
      <c r="E7" s="6"/>
      <c r="F7" s="6"/>
      <c r="G7" s="6"/>
      <c r="H7" s="5">
        <v>163032</v>
      </c>
      <c r="I7" s="6"/>
      <c r="J7" s="6"/>
    </row>
    <row r="8" ht="28.5" customHeight="1" spans="1:10">
      <c r="A8" s="4" t="s">
        <v>15</v>
      </c>
      <c r="B8" s="5">
        <f>C8+H8</f>
        <v>24247</v>
      </c>
      <c r="C8" s="5">
        <f>SUM(D8:F8)</f>
        <v>24247</v>
      </c>
      <c r="D8" s="5">
        <v>24247</v>
      </c>
      <c r="E8" s="5">
        <v>0</v>
      </c>
      <c r="F8" s="5">
        <v>0</v>
      </c>
      <c r="G8" s="6"/>
      <c r="H8" s="5">
        <f>I8</f>
        <v>0</v>
      </c>
      <c r="I8" s="5">
        <v>0</v>
      </c>
      <c r="J8" s="6"/>
    </row>
    <row r="9" ht="28.5" customHeight="1" spans="1:10">
      <c r="A9" s="4" t="s">
        <v>16</v>
      </c>
      <c r="B9" s="5">
        <f>C9+H9</f>
        <v>25114</v>
      </c>
      <c r="C9" s="5">
        <f>SUM(D9:G9)</f>
        <v>12914</v>
      </c>
      <c r="D9" s="5">
        <v>12895</v>
      </c>
      <c r="E9" s="5">
        <v>0</v>
      </c>
      <c r="F9" s="5">
        <v>19</v>
      </c>
      <c r="G9" s="5">
        <v>0</v>
      </c>
      <c r="H9" s="5">
        <f>J9+I9</f>
        <v>12200</v>
      </c>
      <c r="I9" s="5">
        <v>12200</v>
      </c>
      <c r="J9" s="5">
        <v>0</v>
      </c>
    </row>
    <row r="10" ht="28.5" customHeight="1" spans="1:10">
      <c r="A10" s="4" t="s">
        <v>17</v>
      </c>
      <c r="B10" s="5">
        <f>C10+H10</f>
        <v>0</v>
      </c>
      <c r="C10" s="5">
        <f>SUM(D10:G10)</f>
        <v>0</v>
      </c>
      <c r="D10" s="5">
        <v>0</v>
      </c>
      <c r="E10" s="5">
        <v>0</v>
      </c>
      <c r="F10" s="5">
        <v>0</v>
      </c>
      <c r="G10" s="5">
        <v>0</v>
      </c>
      <c r="H10" s="5">
        <f>I10+J10</f>
        <v>0</v>
      </c>
      <c r="I10" s="5">
        <v>0</v>
      </c>
      <c r="J10" s="5">
        <v>0</v>
      </c>
    </row>
    <row r="11" ht="28.5" customHeight="1" spans="1:10">
      <c r="A11" s="4" t="s">
        <v>18</v>
      </c>
      <c r="B11" s="5">
        <f>C11+H11</f>
        <v>343415</v>
      </c>
      <c r="C11" s="5">
        <f>SUM(D11:G11)</f>
        <v>192583</v>
      </c>
      <c r="D11" s="5">
        <f>D6+D8-D9-D10</f>
        <v>192202</v>
      </c>
      <c r="E11" s="5">
        <f>E6+E8-E9-E10</f>
        <v>0</v>
      </c>
      <c r="F11" s="5">
        <f>F6+F8-F9-F10</f>
        <v>381</v>
      </c>
      <c r="G11" s="5">
        <f>G6-G9-G10</f>
        <v>0</v>
      </c>
      <c r="H11" s="5">
        <f>SUM(I11:J11)</f>
        <v>150832</v>
      </c>
      <c r="I11" s="5">
        <f>I8+I6-I9-I10</f>
        <v>150832</v>
      </c>
      <c r="J11" s="5">
        <f>J6-J9-J10</f>
        <v>0</v>
      </c>
    </row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hey角角</cp:lastModifiedBy>
  <dcterms:created xsi:type="dcterms:W3CDTF">2021-08-13T09:18:00Z</dcterms:created>
  <dcterms:modified xsi:type="dcterms:W3CDTF">2023-09-20T11:15:20Z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E1E667B174B0469E9B6939AAA9841FD8_12</vt:lpwstr>
  </property>
  <property fmtid="{D5CDD505-2E9C-101B-9397-08002B2CF9AE}" pid="3" name="KSOProductBuildVer">
    <vt:lpwstr>2052-12.1.0.15374</vt:lpwstr>
  </property>
</Properties>
</file>