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B209" i="1"/>
  <c r="B208"/>
  <c r="B193"/>
  <c r="B186"/>
  <c r="B175"/>
  <c r="B166"/>
  <c r="B164" s="1"/>
  <c r="B161"/>
  <c r="B160" s="1"/>
  <c r="B156"/>
  <c r="B152"/>
  <c r="B149"/>
  <c r="B140"/>
  <c r="B133"/>
  <c r="B124"/>
  <c r="B119"/>
  <c r="B114"/>
  <c r="B109"/>
  <c r="B103"/>
  <c r="B100"/>
  <c r="B95"/>
  <c r="B90"/>
  <c r="B85"/>
  <c r="B81"/>
  <c r="B75"/>
  <c r="B71"/>
  <c r="B67"/>
  <c r="B63"/>
  <c r="B57"/>
  <c r="B52"/>
  <c r="B39"/>
  <c r="B33"/>
  <c r="B31" s="1"/>
  <c r="B28"/>
  <c r="B24"/>
  <c r="B20"/>
  <c r="B16"/>
  <c r="B12"/>
  <c r="B7"/>
  <c r="B108" l="1"/>
  <c r="B19"/>
  <c r="B38"/>
  <c r="B84"/>
  <c r="B6"/>
  <c r="B207" l="1"/>
  <c r="B220" s="1"/>
</calcChain>
</file>

<file path=xl/sharedStrings.xml><?xml version="1.0" encoding="utf-8"?>
<sst xmlns="http://schemas.openxmlformats.org/spreadsheetml/2006/main" count="209" uniqueCount="181">
  <si>
    <t>预算数</t>
  </si>
  <si>
    <t>一、文化旅游体育与传媒支出</t>
  </si>
  <si>
    <t xml:space="preserve">   国家电影事业发展专项资金安排的支出</t>
  </si>
  <si>
    <t xml:space="preserve">   旅游发展基金支出</t>
  </si>
  <si>
    <t xml:space="preserve">   国家电影事业发展专项资金对应专项债务收入安排的支出</t>
  </si>
  <si>
    <t>二、社会保障和就业支出</t>
  </si>
  <si>
    <t xml:space="preserve">    大中型水库移民后期扶持基金支出</t>
  </si>
  <si>
    <t xml:space="preserve">    小型水库移民扶助基金安排的支出</t>
  </si>
  <si>
    <t xml:space="preserve">    小型水库移民扶助基金对应专项债务收入安排的支出</t>
  </si>
  <si>
    <t>三、节能环保支出</t>
  </si>
  <si>
    <t xml:space="preserve">    可再生能源电价附加收入安排的支出</t>
  </si>
  <si>
    <t xml:space="preserve">    废弃电器电子产品处理基金支出</t>
  </si>
  <si>
    <t>四、城乡社区支出</t>
  </si>
  <si>
    <t xml:space="preserve">    农业土地开发资金安排的支出</t>
  </si>
  <si>
    <t xml:space="preserve">    城市基础设施配套费安排的支出</t>
  </si>
  <si>
    <t xml:space="preserve">    土地储备专项债券收入安排的支出</t>
  </si>
  <si>
    <t xml:space="preserve">    棚户区改造专项债券收入安排的支出</t>
  </si>
  <si>
    <t xml:space="preserve">    城市基础设施配套费对应专项债务收入安排的支出</t>
  </si>
  <si>
    <t xml:space="preserve">    污水处理费对应专项债务收入安排的支出</t>
  </si>
  <si>
    <t>五、农林水支出</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</si>
  <si>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</si>
  <si>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</si>
  <si>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</si>
  <si>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t>
  </si>
  <si>
    <t xml:space="preserve">    国家重大水利工程建设基金对应专项债务收入安排的支出</t>
  </si>
  <si>
    <t>六、交通运输支出</t>
  </si>
  <si>
    <t xml:space="preserve">    海南省高等级公路车辆通行附加费安排的支出</t>
  </si>
  <si>
    <t xml:space="preserve">    车辆通行费安排的支出</t>
  </si>
  <si>
    <t xml:space="preserve">    港口建设费安排的支出</t>
  </si>
  <si>
    <t xml:space="preserve">    铁路建设基金支出</t>
  </si>
  <si>
    <t xml:space="preserve">    船舶油污损害赔偿基金支出</t>
  </si>
  <si>
    <t xml:space="preserve">    民航发展基金支出</t>
  </si>
  <si>
    <t xml:space="preserve">    海南省高等级公路车辆通行附加费对应专项债务收入安排的支出</t>
  </si>
  <si>
    <t xml:space="preserve">    政府收费公路专项债券收入安排的支出</t>
  </si>
  <si>
    <t xml:space="preserve">    车辆通行费对应专项债务收入安排的支出</t>
  </si>
  <si>
    <t xml:space="preserve">    港口建设费对应专项债务收入安排的支出</t>
  </si>
  <si>
    <t xml:space="preserve">    农网还贷资金支出</t>
  </si>
  <si>
    <t>八、其他支出</t>
  </si>
  <si>
    <t xml:space="preserve">    彩票发行销售机构业务费安排的支出</t>
  </si>
  <si>
    <t xml:space="preserve">    彩票公益金安排的支出</t>
  </si>
  <si>
    <t>九、债务付息支出</t>
  </si>
  <si>
    <t>十、债务发行费用支出</t>
  </si>
  <si>
    <t>支出合计</t>
  </si>
  <si>
    <t>转移性支出</t>
  </si>
  <si>
    <t xml:space="preserve">  政府性基金转移支付</t>
  </si>
  <si>
    <t xml:space="preserve">    政府性基金补助支出</t>
  </si>
  <si>
    <t xml:space="preserve">    政府性基金上解支出</t>
  </si>
  <si>
    <t xml:space="preserve"> 调出资金</t>
  </si>
  <si>
    <t xml:space="preserve"> 年终结余</t>
  </si>
  <si>
    <t xml:space="preserve"> 地方政府专项债务还本支出</t>
  </si>
  <si>
    <t xml:space="preserve"> 地方政府专项债务转贷支出</t>
  </si>
  <si>
    <t>支出总计</t>
  </si>
  <si>
    <t>单位：万元</t>
  </si>
  <si>
    <r>
      <rPr>
        <b/>
        <sz val="14"/>
        <rFont val="宋体"/>
        <family val="3"/>
        <charset val="134"/>
      </rPr>
      <t>支</t>
    </r>
    <r>
      <rPr>
        <b/>
        <sz val="14"/>
        <rFont val="宋体"/>
        <family val="3"/>
        <charset val="134"/>
      </rPr>
      <t>出</t>
    </r>
  </si>
  <si>
    <r>
      <t>项</t>
    </r>
    <r>
      <rPr>
        <b/>
        <sz val="12"/>
        <rFont val="宋体"/>
        <family val="3"/>
        <charset val="134"/>
      </rPr>
      <t>目</t>
    </r>
  </si>
  <si>
    <t xml:space="preserve">      资助国产影片放映</t>
  </si>
  <si>
    <t xml:space="preserve">      资助影院建设</t>
  </si>
  <si>
    <t xml:space="preserve">      资助少数民族语电影译制</t>
  </si>
  <si>
    <t xml:space="preserve">      其他国家电影事业发展专项资金支出</t>
  </si>
  <si>
    <t xml:space="preserve">      宣传促销</t>
  </si>
  <si>
    <t xml:space="preserve">      行业规划</t>
  </si>
  <si>
    <t xml:space="preserve">      旅游事业补助</t>
  </si>
  <si>
    <t xml:space="preserve">      资助城市影院</t>
  </si>
  <si>
    <t xml:space="preserve">      其他国家电影事业发展专项资金对应专项债务收入支出</t>
  </si>
  <si>
    <t xml:space="preserve">      移民补助</t>
  </si>
  <si>
    <t xml:space="preserve">      基础设施建设和经济发展</t>
  </si>
  <si>
    <t xml:space="preserve">      其他大中型水库移民后期扶持基金支出</t>
  </si>
  <si>
    <t xml:space="preserve">      其他小型水库移民扶助基金支出</t>
  </si>
  <si>
    <t xml:space="preserve">      其他小型水库移民扶助基金对应专项债务收入安排的支出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</si>
  <si>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</si>
  <si>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</si>
  <si>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</si>
  <si>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</si>
  <si>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</si>
  <si>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</si>
  <si>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</si>
  <si>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</si>
  <si>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</si>
  <si>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</si>
  <si>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</si>
  <si>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</si>
  <si>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</si>
  <si>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</si>
  <si>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</si>
  <si>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</si>
  <si>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</si>
  <si>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国有土地收益基金及对应专项债务收入安排的支出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</si>
  <si>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</si>
  <si>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</si>
  <si>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</si>
  <si>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</si>
  <si>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</si>
  <si>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</si>
  <si>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</si>
  <si>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</si>
  <si>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</si>
  <si>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</si>
  <si>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其他土地储备专项债券收入安排的支出</t>
  </si>
  <si>
    <r>
      <rPr>
        <sz val="11"/>
        <rFont val="宋体"/>
        <family val="3"/>
        <charset val="134"/>
      </rPr>
      <t xml:space="preserve">      其他棚户区改造专项债券收入安排的支出</t>
    </r>
  </si>
  <si>
    <t xml:space="preserve">      其他城市基础设施配套费对应专项债务收入安排的支出</t>
  </si>
  <si>
    <t xml:space="preserve">      其他污水处理费对应专项债务收入安排的支出</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</si>
  <si>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</si>
  <si>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</si>
  <si>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</si>
  <si>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</si>
  <si>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</si>
  <si>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南水北调工程建设</t>
  </si>
  <si>
    <t xml:space="preserve">      三峡工程后续工作</t>
  </si>
  <si>
    <t xml:space="preserve">      地方重大水利工程建设</t>
  </si>
  <si>
    <t xml:space="preserve">      其他重大水利工程建设基金支出</t>
  </si>
  <si>
    <t xml:space="preserve">      其他大中型水库库区基金对应专项债务收入支出</t>
  </si>
  <si>
    <t xml:space="preserve">      其他重大水利工程建设基金对应专项债务收入支出</t>
  </si>
  <si>
    <t xml:space="preserve">      公路建设</t>
  </si>
  <si>
    <t xml:space="preserve">      公路养护</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</si>
  <si>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</si>
  <si>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</si>
  <si>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</si>
  <si>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</si>
  <si>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</si>
  <si>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港口设施</t>
  </si>
  <si>
    <t xml:space="preserve">      航道建设和维护</t>
  </si>
  <si>
    <t xml:space="preserve">      航运保障系统建设</t>
  </si>
  <si>
    <t xml:space="preserve">      其他港口建设费安排的支出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</si>
  <si>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</si>
  <si>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</si>
  <si>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</si>
  <si>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</si>
  <si>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</si>
  <si>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</si>
  <si>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</si>
  <si>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</si>
  <si>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</si>
  <si>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</si>
  <si>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</si>
  <si>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</si>
  <si>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</si>
  <si>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</si>
  <si>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</si>
  <si>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</si>
  <si>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</si>
  <si>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</si>
  <si>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</si>
  <si>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</si>
  <si>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</si>
  <si>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</si>
  <si>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其他海南省高等级公路车辆通行附加费对应专项债务收入安排的支出</t>
  </si>
  <si>
    <t xml:space="preserve">      其他政府收费公路专项债券收入安排的支出</t>
  </si>
  <si>
    <t xml:space="preserve">      其他港口建设费对应专项债务收入安排的支出</t>
  </si>
  <si>
    <t>七、资源勘探信息等支出</t>
  </si>
  <si>
    <t xml:space="preserve">      地方农网还贷资金支出</t>
  </si>
  <si>
    <t xml:space="preserve">      其他农网还贷资金支出</t>
  </si>
  <si>
    <t xml:space="preserve">    其他政府性基金安排的支出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</si>
  <si>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</si>
  <si>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</si>
  <si>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</si>
  <si>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</si>
  <si>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</si>
  <si>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</si>
  <si>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</si>
  <si>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</si>
  <si>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</si>
  <si>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</si>
  <si>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</si>
  <si>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</si>
  <si>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</si>
  <si>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</si>
  <si>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</si>
  <si>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</si>
  <si>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</si>
  <si>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</si>
  <si>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 xml:space="preserve">      海南省高等级公路车辆通行附加费债务付息支出</t>
  </si>
  <si>
    <t xml:space="preserve">      港口建设费债务付息支出</t>
  </si>
  <si>
    <t xml:space="preserve">      ……</t>
  </si>
  <si>
    <t xml:space="preserve">      棚户区改造专项债券付息支出</t>
  </si>
  <si>
    <t xml:space="preserve">      其他地方自行试点项目收益专项债券付息支出</t>
  </si>
  <si>
    <t xml:space="preserve">      其他政府性基金债务付息支出</t>
  </si>
  <si>
    <t xml:space="preserve">      海南省高等级公路车辆通行附加费债务发行费用支出</t>
  </si>
  <si>
    <t xml:space="preserve">      港口建设费债务发行费用支出</t>
  </si>
  <si>
    <t xml:space="preserve">      其他地方自行试点项目收益专项债务发行费用支出</t>
  </si>
  <si>
    <t xml:space="preserve">      其他政府性基金债务发行费用支出</t>
  </si>
  <si>
    <t>2019年政府性基金预算支出表</t>
    <phoneticPr fontId="1" type="noConversion"/>
  </si>
</sst>
</file>

<file path=xl/styles.xml><?xml version="1.0" encoding="utf-8"?>
<styleSheet xmlns="http://schemas.openxmlformats.org/spreadsheetml/2006/main">
  <fonts count="9">
    <font>
      <sz val="11"/>
      <color theme="1"/>
      <name val="宋体"/>
      <family val="2"/>
      <charset val="134"/>
      <scheme val="minor"/>
    </font>
    <font>
      <sz val="9"/>
      <name val="宋体"/>
      <family val="2"/>
      <charset val="134"/>
      <scheme val="minor"/>
    </font>
    <font>
      <b/>
      <sz val="16"/>
      <name val="黑体"/>
      <family val="3"/>
      <charset val="134"/>
    </font>
    <font>
      <b/>
      <sz val="12"/>
      <name val="宋体"/>
      <family val="3"/>
      <charset val="134"/>
    </font>
    <font>
      <sz val="11"/>
      <name val="宋体"/>
      <family val="3"/>
      <charset val="134"/>
    </font>
    <font>
      <b/>
      <sz val="11"/>
      <name val="宋体"/>
      <family val="3"/>
      <charset val="134"/>
    </font>
    <font>
      <sz val="12"/>
      <name val="宋体"/>
      <family val="3"/>
      <charset val="134"/>
    </font>
    <font>
      <sz val="11"/>
      <name val="宋体"/>
      <family val="3"/>
      <charset val="134"/>
      <scheme val="minor"/>
    </font>
    <font>
      <b/>
      <sz val="14"/>
      <name val="宋体"/>
      <family val="3"/>
      <charset val="13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6" fillId="0" borderId="0">
      <alignment vertical="center"/>
    </xf>
  </cellStyleXfs>
  <cellXfs count="28">
    <xf numFmtId="0" fontId="0" fillId="0" borderId="0" xfId="0">
      <alignment vertical="center"/>
    </xf>
    <xf numFmtId="3" fontId="4" fillId="2" borderId="1" xfId="0" applyNumberFormat="1" applyFont="1" applyFill="1" applyBorder="1" applyAlignment="1" applyProtection="1">
      <alignment horizontal="left" vertical="center"/>
    </xf>
    <xf numFmtId="0" fontId="4" fillId="0" borderId="1" xfId="0" applyFont="1" applyFill="1" applyBorder="1" applyAlignment="1">
      <alignment vertical="center"/>
    </xf>
    <xf numFmtId="3" fontId="4" fillId="0" borderId="1" xfId="0" applyNumberFormat="1" applyFont="1" applyFill="1" applyBorder="1" applyAlignment="1" applyProtection="1">
      <alignment horizontal="left" vertical="center"/>
    </xf>
    <xf numFmtId="0" fontId="4" fillId="0" borderId="1" xfId="0" applyFont="1" applyBorder="1" applyAlignment="1">
      <alignment horizontal="left" vertical="center"/>
    </xf>
    <xf numFmtId="0" fontId="7" fillId="0" borderId="1" xfId="1" applyFont="1" applyFill="1" applyBorder="1" applyAlignment="1">
      <alignment vertical="center" wrapText="1"/>
    </xf>
    <xf numFmtId="0" fontId="3" fillId="0" borderId="0" xfId="0" applyFont="1" applyFill="1" applyAlignment="1">
      <alignment vertical="center"/>
    </xf>
    <xf numFmtId="0" fontId="4" fillId="3" borderId="1" xfId="0" applyFont="1" applyFill="1" applyBorder="1" applyAlignment="1">
      <alignment vertical="center"/>
    </xf>
    <xf numFmtId="1" fontId="4" fillId="3" borderId="1" xfId="0" applyNumberFormat="1" applyFont="1" applyFill="1" applyBorder="1" applyAlignment="1" applyProtection="1">
      <alignment vertical="center"/>
      <protection locked="0"/>
    </xf>
    <xf numFmtId="1" fontId="4" fillId="0" borderId="1" xfId="0" applyNumberFormat="1" applyFont="1" applyFill="1" applyBorder="1" applyAlignment="1" applyProtection="1">
      <alignment vertical="center"/>
      <protection locked="0"/>
    </xf>
    <xf numFmtId="0" fontId="0" fillId="0" borderId="0" xfId="0" applyFill="1" applyAlignment="1">
      <alignment vertical="center"/>
    </xf>
    <xf numFmtId="0" fontId="6" fillId="0" borderId="0" xfId="0" applyFont="1" applyFill="1" applyAlignment="1">
      <alignment vertical="center"/>
    </xf>
    <xf numFmtId="0" fontId="5" fillId="0" borderId="2" xfId="0" applyFont="1" applyFill="1" applyBorder="1" applyAlignment="1">
      <alignment horizontal="center" vertical="center"/>
    </xf>
    <xf numFmtId="3" fontId="4" fillId="3" borderId="1" xfId="0" applyNumberFormat="1" applyFont="1" applyFill="1" applyBorder="1" applyAlignment="1" applyProtection="1">
      <alignment vertical="center"/>
    </xf>
    <xf numFmtId="3" fontId="4" fillId="3" borderId="1" xfId="0" applyNumberFormat="1" applyFont="1" applyFill="1" applyBorder="1" applyAlignment="1" applyProtection="1">
      <alignment horizontal="left" vertical="center"/>
    </xf>
    <xf numFmtId="3" fontId="4" fillId="0" borderId="1" xfId="0" applyNumberFormat="1" applyFont="1" applyFill="1" applyBorder="1" applyAlignment="1" applyProtection="1">
      <alignment vertical="center"/>
    </xf>
    <xf numFmtId="0" fontId="4" fillId="0" borderId="1" xfId="1" applyFont="1" applyFill="1" applyBorder="1" applyAlignment="1">
      <alignment vertical="center" wrapText="1"/>
    </xf>
    <xf numFmtId="0" fontId="4" fillId="3" borderId="1" xfId="0" applyFont="1" applyFill="1" applyBorder="1" applyAlignment="1">
      <alignment horizontal="left" vertical="center"/>
    </xf>
    <xf numFmtId="0" fontId="7" fillId="3" borderId="1" xfId="1" applyFont="1" applyFill="1" applyBorder="1" applyAlignment="1">
      <alignment vertical="center" wrapText="1"/>
    </xf>
    <xf numFmtId="0" fontId="0" fillId="0" borderId="1" xfId="0" applyFill="1" applyBorder="1" applyAlignment="1">
      <alignment vertical="center"/>
    </xf>
    <xf numFmtId="0" fontId="0" fillId="3" borderId="1" xfId="0" applyFill="1" applyBorder="1" applyAlignment="1">
      <alignment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 xfId="0" applyFont="1" applyFill="1" applyBorder="1" applyAlignment="1">
      <alignment horizontal="distributed" vertical="center"/>
    </xf>
    <xf numFmtId="0" fontId="5" fillId="3" borderId="1" xfId="0" applyFont="1" applyFill="1" applyBorder="1" applyAlignment="1">
      <alignment vertical="center"/>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224"/>
  <sheetViews>
    <sheetView tabSelected="1" workbookViewId="0">
      <selection activeCell="A212" sqref="A212"/>
    </sheetView>
  </sheetViews>
  <sheetFormatPr defaultColWidth="9" defaultRowHeight="14.25"/>
  <cols>
    <col min="1" max="1" width="66.25" style="11" customWidth="1"/>
    <col min="2" max="2" width="28.625" style="10" customWidth="1"/>
    <col min="3" max="16384" width="9" style="10"/>
  </cols>
  <sheetData>
    <row r="1" spans="1:2" ht="20.25">
      <c r="A1" s="22" t="s">
        <v>180</v>
      </c>
      <c r="B1" s="22"/>
    </row>
    <row r="2" spans="1:2" ht="18" customHeight="1">
      <c r="A2" s="22"/>
      <c r="B2" s="22"/>
    </row>
    <row r="3" spans="1:2" ht="14.25" customHeight="1">
      <c r="B3" s="21" t="s">
        <v>52</v>
      </c>
    </row>
    <row r="4" spans="1:2" ht="31.5" customHeight="1">
      <c r="A4" s="23" t="s">
        <v>53</v>
      </c>
      <c r="B4" s="24"/>
    </row>
    <row r="5" spans="1:2" ht="19.5" customHeight="1">
      <c r="A5" s="12" t="s">
        <v>54</v>
      </c>
      <c r="B5" s="12" t="s">
        <v>0</v>
      </c>
    </row>
    <row r="6" spans="1:2" ht="20.100000000000001" customHeight="1">
      <c r="A6" s="13" t="s">
        <v>1</v>
      </c>
      <c r="B6" s="25">
        <f>SUM(B7,B12,B16)</f>
        <v>0</v>
      </c>
    </row>
    <row r="7" spans="1:2" ht="20.100000000000001" customHeight="1">
      <c r="A7" s="14" t="s">
        <v>2</v>
      </c>
      <c r="B7" s="7">
        <f>SUM(B8,B9,B10,B11)</f>
        <v>0</v>
      </c>
    </row>
    <row r="8" spans="1:2" ht="20.100000000000001" customHeight="1">
      <c r="A8" s="3" t="s">
        <v>55</v>
      </c>
      <c r="B8" s="2"/>
    </row>
    <row r="9" spans="1:2" ht="20.100000000000001" customHeight="1">
      <c r="A9" s="3" t="s">
        <v>56</v>
      </c>
      <c r="B9" s="2"/>
    </row>
    <row r="10" spans="1:2" ht="20.100000000000001" customHeight="1">
      <c r="A10" s="3" t="s">
        <v>57</v>
      </c>
      <c r="B10" s="2"/>
    </row>
    <row r="11" spans="1:2" ht="20.100000000000001" customHeight="1">
      <c r="A11" s="3" t="s">
        <v>58</v>
      </c>
      <c r="B11" s="2"/>
    </row>
    <row r="12" spans="1:2" ht="20.100000000000001" customHeight="1">
      <c r="A12" s="14" t="s">
        <v>3</v>
      </c>
      <c r="B12" s="7">
        <f>SUM(B13,B14,B15)</f>
        <v>0</v>
      </c>
    </row>
    <row r="13" spans="1:2" ht="20.100000000000001" customHeight="1">
      <c r="A13" s="1" t="s">
        <v>59</v>
      </c>
      <c r="B13" s="2"/>
    </row>
    <row r="14" spans="1:2" ht="20.100000000000001" customHeight="1">
      <c r="A14" s="1" t="s">
        <v>60</v>
      </c>
      <c r="B14" s="2"/>
    </row>
    <row r="15" spans="1:2" ht="20.100000000000001" customHeight="1">
      <c r="A15" s="1" t="s">
        <v>61</v>
      </c>
      <c r="B15" s="2"/>
    </row>
    <row r="16" spans="1:2" ht="20.100000000000001" customHeight="1">
      <c r="A16" s="14" t="s">
        <v>4</v>
      </c>
      <c r="B16" s="7">
        <f>SUM(B17,B18)</f>
        <v>0</v>
      </c>
    </row>
    <row r="17" spans="1:2" ht="20.100000000000001" customHeight="1">
      <c r="A17" s="5" t="s">
        <v>62</v>
      </c>
      <c r="B17" s="2"/>
    </row>
    <row r="18" spans="1:2" ht="20.100000000000001" customHeight="1">
      <c r="A18" s="5" t="s">
        <v>63</v>
      </c>
      <c r="B18" s="2"/>
    </row>
    <row r="19" spans="1:2" ht="20.100000000000001" customHeight="1">
      <c r="A19" s="13" t="s">
        <v>5</v>
      </c>
      <c r="B19" s="7">
        <f>SUM(B20,B24,B28)</f>
        <v>0</v>
      </c>
    </row>
    <row r="20" spans="1:2" ht="20.100000000000001" customHeight="1">
      <c r="A20" s="14" t="s">
        <v>6</v>
      </c>
      <c r="B20" s="7">
        <f>SUM(B21:B23)</f>
        <v>0</v>
      </c>
    </row>
    <row r="21" spans="1:2" ht="20.100000000000001" customHeight="1">
      <c r="A21" s="3" t="s">
        <v>64</v>
      </c>
      <c r="B21" s="2"/>
    </row>
    <row r="22" spans="1:2" ht="20.100000000000001" customHeight="1">
      <c r="A22" s="3" t="s">
        <v>65</v>
      </c>
      <c r="B22" s="2"/>
    </row>
    <row r="23" spans="1:2" ht="20.100000000000001" customHeight="1">
      <c r="A23" s="3" t="s">
        <v>66</v>
      </c>
      <c r="B23" s="2"/>
    </row>
    <row r="24" spans="1:2" ht="20.100000000000001" customHeight="1">
      <c r="A24" s="14" t="s">
        <v>7</v>
      </c>
      <c r="B24" s="7">
        <f>SUM(B25:B27)</f>
        <v>0</v>
      </c>
    </row>
    <row r="25" spans="1:2" ht="20.100000000000001" customHeight="1">
      <c r="A25" s="3" t="s">
        <v>64</v>
      </c>
      <c r="B25" s="2"/>
    </row>
    <row r="26" spans="1:2" ht="20.100000000000001" customHeight="1">
      <c r="A26" s="3" t="s">
        <v>65</v>
      </c>
      <c r="B26" s="2"/>
    </row>
    <row r="27" spans="1:2" ht="20.100000000000001" customHeight="1">
      <c r="A27" s="4" t="s">
        <v>67</v>
      </c>
      <c r="B27" s="2"/>
    </row>
    <row r="28" spans="1:2" ht="20.100000000000001" customHeight="1">
      <c r="A28" s="14" t="s">
        <v>8</v>
      </c>
      <c r="B28" s="7">
        <f>SUM(B29:B30)</f>
        <v>0</v>
      </c>
    </row>
    <row r="29" spans="1:2" ht="20.100000000000001" customHeight="1">
      <c r="A29" s="5" t="s">
        <v>65</v>
      </c>
      <c r="B29" s="2"/>
    </row>
    <row r="30" spans="1:2" ht="20.100000000000001" customHeight="1">
      <c r="A30" s="5" t="s">
        <v>68</v>
      </c>
      <c r="B30" s="2"/>
    </row>
    <row r="31" spans="1:2" ht="20.100000000000001" customHeight="1">
      <c r="A31" s="13" t="s">
        <v>9</v>
      </c>
      <c r="B31" s="7">
        <f>SUM(B32,B33)</f>
        <v>0</v>
      </c>
    </row>
    <row r="32" spans="1:2" ht="20.100000000000001" customHeight="1">
      <c r="A32" s="13" t="s">
        <v>10</v>
      </c>
      <c r="B32" s="7"/>
    </row>
    <row r="33" spans="1:2" ht="20.100000000000001" customHeight="1">
      <c r="A33" s="13" t="s">
        <v>11</v>
      </c>
      <c r="B33" s="7">
        <f>SUM(B34:B37)</f>
        <v>0</v>
      </c>
    </row>
    <row r="34" spans="1:2" ht="20.100000000000001" customHeight="1">
      <c r="A34" s="15" t="s">
        <v>69</v>
      </c>
      <c r="B34" s="2"/>
    </row>
    <row r="35" spans="1:2" ht="20.100000000000001" customHeight="1">
      <c r="A35" s="15" t="s">
        <v>70</v>
      </c>
      <c r="B35" s="2"/>
    </row>
    <row r="36" spans="1:2" ht="20.100000000000001" customHeight="1">
      <c r="A36" s="15" t="s">
        <v>71</v>
      </c>
      <c r="B36" s="2"/>
    </row>
    <row r="37" spans="1:2" ht="20.100000000000001" customHeight="1">
      <c r="A37" s="15" t="s">
        <v>72</v>
      </c>
      <c r="B37" s="2"/>
    </row>
    <row r="38" spans="1:2" ht="20.100000000000001" customHeight="1">
      <c r="A38" s="13" t="s">
        <v>12</v>
      </c>
      <c r="B38" s="7">
        <f>SUM(B39,B52,B56,B57,B63,B67,B71,B75,B81)</f>
        <v>1000</v>
      </c>
    </row>
    <row r="39" spans="1:2" s="6" customFormat="1" ht="20.100000000000001" customHeight="1">
      <c r="A39" s="13" t="s">
        <v>73</v>
      </c>
      <c r="B39" s="7">
        <f>SUM(B40:B51)</f>
        <v>1000</v>
      </c>
    </row>
    <row r="40" spans="1:2" ht="20.100000000000001" customHeight="1">
      <c r="A40" s="4" t="s">
        <v>74</v>
      </c>
      <c r="B40" s="2">
        <v>1000</v>
      </c>
    </row>
    <row r="41" spans="1:2" ht="20.100000000000001" customHeight="1">
      <c r="A41" s="4" t="s">
        <v>75</v>
      </c>
      <c r="B41" s="2"/>
    </row>
    <row r="42" spans="1:2" ht="20.100000000000001" customHeight="1">
      <c r="A42" s="4" t="s">
        <v>76</v>
      </c>
      <c r="B42" s="2"/>
    </row>
    <row r="43" spans="1:2" ht="20.100000000000001" customHeight="1">
      <c r="A43" s="4" t="s">
        <v>77</v>
      </c>
      <c r="B43" s="2"/>
    </row>
    <row r="44" spans="1:2" ht="20.100000000000001" customHeight="1">
      <c r="A44" s="4" t="s">
        <v>78</v>
      </c>
      <c r="B44" s="2"/>
    </row>
    <row r="45" spans="1:2" ht="20.100000000000001" customHeight="1">
      <c r="A45" s="4" t="s">
        <v>79</v>
      </c>
      <c r="B45" s="2"/>
    </row>
    <row r="46" spans="1:2" ht="20.100000000000001" customHeight="1">
      <c r="A46" s="4" t="s">
        <v>80</v>
      </c>
      <c r="B46" s="2"/>
    </row>
    <row r="47" spans="1:2" ht="20.100000000000001" customHeight="1">
      <c r="A47" s="4" t="s">
        <v>81</v>
      </c>
      <c r="B47" s="2"/>
    </row>
    <row r="48" spans="1:2" ht="20.100000000000001" customHeight="1">
      <c r="A48" s="4" t="s">
        <v>82</v>
      </c>
      <c r="B48" s="2"/>
    </row>
    <row r="49" spans="1:2" ht="20.100000000000001" customHeight="1">
      <c r="A49" s="4" t="s">
        <v>83</v>
      </c>
      <c r="B49" s="2"/>
    </row>
    <row r="50" spans="1:2" ht="20.100000000000001" customHeight="1">
      <c r="A50" s="4" t="s">
        <v>84</v>
      </c>
      <c r="B50" s="2"/>
    </row>
    <row r="51" spans="1:2" ht="20.100000000000001" customHeight="1">
      <c r="A51" s="4" t="s">
        <v>85</v>
      </c>
      <c r="B51" s="2"/>
    </row>
    <row r="52" spans="1:2" ht="20.100000000000001" customHeight="1">
      <c r="A52" s="13" t="s">
        <v>86</v>
      </c>
      <c r="B52" s="7">
        <f>SUM(B53:B55)</f>
        <v>0</v>
      </c>
    </row>
    <row r="53" spans="1:2" ht="20.100000000000001" customHeight="1">
      <c r="A53" s="4" t="s">
        <v>74</v>
      </c>
      <c r="B53" s="2"/>
    </row>
    <row r="54" spans="1:2" ht="20.100000000000001" customHeight="1">
      <c r="A54" s="4" t="s">
        <v>75</v>
      </c>
      <c r="B54" s="2"/>
    </row>
    <row r="55" spans="1:2" ht="20.100000000000001" customHeight="1">
      <c r="A55" s="4" t="s">
        <v>87</v>
      </c>
      <c r="B55" s="2"/>
    </row>
    <row r="56" spans="1:2" ht="20.100000000000001" customHeight="1">
      <c r="A56" s="13" t="s">
        <v>13</v>
      </c>
      <c r="B56" s="7"/>
    </row>
    <row r="57" spans="1:2" ht="20.100000000000001" customHeight="1">
      <c r="A57" s="13" t="s">
        <v>14</v>
      </c>
      <c r="B57" s="7">
        <f>SUM(B58:B62)</f>
        <v>0</v>
      </c>
    </row>
    <row r="58" spans="1:2" ht="20.100000000000001" customHeight="1">
      <c r="A58" s="4" t="s">
        <v>88</v>
      </c>
      <c r="B58" s="2"/>
    </row>
    <row r="59" spans="1:2" ht="20.100000000000001" customHeight="1">
      <c r="A59" s="4" t="s">
        <v>89</v>
      </c>
      <c r="B59" s="2"/>
    </row>
    <row r="60" spans="1:2" ht="20.100000000000001" customHeight="1">
      <c r="A60" s="4" t="s">
        <v>90</v>
      </c>
      <c r="B60" s="2"/>
    </row>
    <row r="61" spans="1:2" ht="20.100000000000001" customHeight="1">
      <c r="A61" s="4" t="s">
        <v>91</v>
      </c>
      <c r="B61" s="2"/>
    </row>
    <row r="62" spans="1:2" ht="20.100000000000001" customHeight="1">
      <c r="A62" s="4" t="s">
        <v>92</v>
      </c>
      <c r="B62" s="2"/>
    </row>
    <row r="63" spans="1:2" ht="20.100000000000001" customHeight="1">
      <c r="A63" s="13" t="s">
        <v>93</v>
      </c>
      <c r="B63" s="7">
        <f>SUM(B64:B66)</f>
        <v>0</v>
      </c>
    </row>
    <row r="64" spans="1:2" ht="20.100000000000001" customHeight="1">
      <c r="A64" s="15" t="s">
        <v>94</v>
      </c>
      <c r="B64" s="2"/>
    </row>
    <row r="65" spans="1:2" ht="20.100000000000001" customHeight="1">
      <c r="A65" s="15" t="s">
        <v>95</v>
      </c>
      <c r="B65" s="2"/>
    </row>
    <row r="66" spans="1:2" ht="20.100000000000001" customHeight="1">
      <c r="A66" s="15" t="s">
        <v>96</v>
      </c>
      <c r="B66" s="2"/>
    </row>
    <row r="67" spans="1:2" ht="20.100000000000001" customHeight="1">
      <c r="A67" s="13" t="s">
        <v>15</v>
      </c>
      <c r="B67" s="7">
        <f>SUM(B68:B70)</f>
        <v>0</v>
      </c>
    </row>
    <row r="68" spans="1:2" ht="20.100000000000001" customHeight="1">
      <c r="A68" s="5" t="s">
        <v>74</v>
      </c>
      <c r="B68" s="2"/>
    </row>
    <row r="69" spans="1:2" ht="20.100000000000001" customHeight="1">
      <c r="A69" s="5" t="s">
        <v>75</v>
      </c>
      <c r="B69" s="2"/>
    </row>
    <row r="70" spans="1:2" ht="20.100000000000001" customHeight="1">
      <c r="A70" s="16" t="s">
        <v>97</v>
      </c>
      <c r="B70" s="2"/>
    </row>
    <row r="71" spans="1:2" ht="20.100000000000001" customHeight="1">
      <c r="A71" s="13" t="s">
        <v>16</v>
      </c>
      <c r="B71" s="7">
        <f>SUM(B72:B74)</f>
        <v>0</v>
      </c>
    </row>
    <row r="72" spans="1:2" ht="20.100000000000001" customHeight="1">
      <c r="A72" s="5" t="s">
        <v>74</v>
      </c>
      <c r="B72" s="2"/>
    </row>
    <row r="73" spans="1:2" ht="20.100000000000001" customHeight="1">
      <c r="A73" s="5" t="s">
        <v>75</v>
      </c>
      <c r="B73" s="2"/>
    </row>
    <row r="74" spans="1:2" ht="20.100000000000001" customHeight="1">
      <c r="A74" s="5" t="s">
        <v>98</v>
      </c>
      <c r="B74" s="2"/>
    </row>
    <row r="75" spans="1:2" ht="20.100000000000001" customHeight="1">
      <c r="A75" s="13" t="s">
        <v>17</v>
      </c>
      <c r="B75" s="7">
        <f>SUM(B76:B80)</f>
        <v>0</v>
      </c>
    </row>
    <row r="76" spans="1:2" ht="20.100000000000001" customHeight="1">
      <c r="A76" s="5" t="s">
        <v>88</v>
      </c>
      <c r="B76" s="2"/>
    </row>
    <row r="77" spans="1:2" ht="20.100000000000001" customHeight="1">
      <c r="A77" s="5" t="s">
        <v>89</v>
      </c>
      <c r="B77" s="2"/>
    </row>
    <row r="78" spans="1:2" ht="20.100000000000001" customHeight="1">
      <c r="A78" s="5" t="s">
        <v>90</v>
      </c>
      <c r="B78" s="2"/>
    </row>
    <row r="79" spans="1:2" ht="20.100000000000001" customHeight="1">
      <c r="A79" s="5" t="s">
        <v>91</v>
      </c>
      <c r="B79" s="2"/>
    </row>
    <row r="80" spans="1:2" ht="20.100000000000001" customHeight="1">
      <c r="A80" s="5" t="s">
        <v>99</v>
      </c>
      <c r="B80" s="2"/>
    </row>
    <row r="81" spans="1:2" ht="20.100000000000001" customHeight="1">
      <c r="A81" s="13" t="s">
        <v>18</v>
      </c>
      <c r="B81" s="7">
        <f>SUM(B82:B83)</f>
        <v>0</v>
      </c>
    </row>
    <row r="82" spans="1:2" ht="20.100000000000001" customHeight="1">
      <c r="A82" s="5" t="s">
        <v>94</v>
      </c>
      <c r="B82" s="2"/>
    </row>
    <row r="83" spans="1:2" ht="20.100000000000001" customHeight="1">
      <c r="A83" s="5" t="s">
        <v>100</v>
      </c>
      <c r="B83" s="2"/>
    </row>
    <row r="84" spans="1:2" ht="20.100000000000001" customHeight="1">
      <c r="A84" s="13" t="s">
        <v>19</v>
      </c>
      <c r="B84" s="7">
        <f>SUM(B85,B90,B95,B100,B103)</f>
        <v>0</v>
      </c>
    </row>
    <row r="85" spans="1:2" ht="20.100000000000001" customHeight="1">
      <c r="A85" s="17" t="s">
        <v>20</v>
      </c>
      <c r="B85" s="7">
        <f>SUM(B86:B89)</f>
        <v>0</v>
      </c>
    </row>
    <row r="86" spans="1:2" ht="20.100000000000001" customHeight="1">
      <c r="A86" s="4" t="s">
        <v>65</v>
      </c>
      <c r="B86" s="2"/>
    </row>
    <row r="87" spans="1:2" ht="20.100000000000001" customHeight="1">
      <c r="A87" s="4" t="s">
        <v>101</v>
      </c>
      <c r="B87" s="2"/>
    </row>
    <row r="88" spans="1:2" ht="20.100000000000001" customHeight="1">
      <c r="A88" s="4" t="s">
        <v>102</v>
      </c>
      <c r="B88" s="2"/>
    </row>
    <row r="89" spans="1:2" ht="20.100000000000001" customHeight="1">
      <c r="A89" s="4" t="s">
        <v>103</v>
      </c>
      <c r="B89" s="2"/>
    </row>
    <row r="90" spans="1:2" ht="20.100000000000001" customHeight="1">
      <c r="A90" s="17" t="s">
        <v>21</v>
      </c>
      <c r="B90" s="7">
        <f>SUM(B91:B94)</f>
        <v>0</v>
      </c>
    </row>
    <row r="91" spans="1:2" ht="20.100000000000001" customHeight="1">
      <c r="A91" s="4" t="s">
        <v>65</v>
      </c>
      <c r="B91" s="2"/>
    </row>
    <row r="92" spans="1:2" ht="20.100000000000001" customHeight="1">
      <c r="A92" s="4" t="s">
        <v>101</v>
      </c>
      <c r="B92" s="2"/>
    </row>
    <row r="93" spans="1:2" ht="20.100000000000001" customHeight="1">
      <c r="A93" s="4" t="s">
        <v>104</v>
      </c>
      <c r="B93" s="2"/>
    </row>
    <row r="94" spans="1:2" ht="20.100000000000001" customHeight="1">
      <c r="A94" s="4" t="s">
        <v>105</v>
      </c>
      <c r="B94" s="2"/>
    </row>
    <row r="95" spans="1:2" ht="20.100000000000001" customHeight="1">
      <c r="A95" s="17" t="s">
        <v>22</v>
      </c>
      <c r="B95" s="7">
        <f>SUM(B96:B99)</f>
        <v>0</v>
      </c>
    </row>
    <row r="96" spans="1:2" ht="20.100000000000001" customHeight="1">
      <c r="A96" s="4" t="s">
        <v>106</v>
      </c>
      <c r="B96" s="2"/>
    </row>
    <row r="97" spans="1:2" ht="20.100000000000001" customHeight="1">
      <c r="A97" s="4" t="s">
        <v>107</v>
      </c>
      <c r="B97" s="2"/>
    </row>
    <row r="98" spans="1:2" ht="20.100000000000001" customHeight="1">
      <c r="A98" s="4" t="s">
        <v>108</v>
      </c>
      <c r="B98" s="2"/>
    </row>
    <row r="99" spans="1:2" ht="20.100000000000001" customHeight="1">
      <c r="A99" s="4" t="s">
        <v>109</v>
      </c>
      <c r="B99" s="2"/>
    </row>
    <row r="100" spans="1:2" ht="20.100000000000001" customHeight="1">
      <c r="A100" s="18" t="s">
        <v>23</v>
      </c>
      <c r="B100" s="7">
        <f>SUM(B101:B102)</f>
        <v>0</v>
      </c>
    </row>
    <row r="101" spans="1:2" ht="20.100000000000001" customHeight="1">
      <c r="A101" s="5" t="s">
        <v>65</v>
      </c>
      <c r="B101" s="2"/>
    </row>
    <row r="102" spans="1:2" ht="20.100000000000001" customHeight="1">
      <c r="A102" s="5" t="s">
        <v>110</v>
      </c>
      <c r="B102" s="2"/>
    </row>
    <row r="103" spans="1:2" ht="20.100000000000001" customHeight="1">
      <c r="A103" s="18" t="s">
        <v>24</v>
      </c>
      <c r="B103" s="7">
        <f>SUM(B104:B107)</f>
        <v>0</v>
      </c>
    </row>
    <row r="104" spans="1:2" ht="20.100000000000001" customHeight="1">
      <c r="A104" s="5" t="s">
        <v>106</v>
      </c>
      <c r="B104" s="2"/>
    </row>
    <row r="105" spans="1:2" ht="20.100000000000001" customHeight="1">
      <c r="A105" s="5" t="s">
        <v>107</v>
      </c>
      <c r="B105" s="2"/>
    </row>
    <row r="106" spans="1:2" ht="20.100000000000001" customHeight="1">
      <c r="A106" s="5" t="s">
        <v>108</v>
      </c>
      <c r="B106" s="2"/>
    </row>
    <row r="107" spans="1:2" ht="20.100000000000001" customHeight="1">
      <c r="A107" s="5" t="s">
        <v>111</v>
      </c>
      <c r="B107" s="2"/>
    </row>
    <row r="108" spans="1:2" ht="20.100000000000001" customHeight="1">
      <c r="A108" s="14" t="s">
        <v>25</v>
      </c>
      <c r="B108" s="7">
        <f>SUM(B109,B114,B119,B124,B133,B140,B149,B152,B155,B156)</f>
        <v>0</v>
      </c>
    </row>
    <row r="109" spans="1:2" ht="20.100000000000001" customHeight="1">
      <c r="A109" s="17" t="s">
        <v>26</v>
      </c>
      <c r="B109" s="7">
        <f>SUM(B110:B113)</f>
        <v>0</v>
      </c>
    </row>
    <row r="110" spans="1:2" ht="20.100000000000001" customHeight="1">
      <c r="A110" s="4" t="s">
        <v>112</v>
      </c>
      <c r="B110" s="2"/>
    </row>
    <row r="111" spans="1:2" ht="20.100000000000001" customHeight="1">
      <c r="A111" s="4" t="s">
        <v>113</v>
      </c>
      <c r="B111" s="2"/>
    </row>
    <row r="112" spans="1:2" ht="20.100000000000001" customHeight="1">
      <c r="A112" s="4" t="s">
        <v>114</v>
      </c>
      <c r="B112" s="2"/>
    </row>
    <row r="113" spans="1:2" ht="20.100000000000001" customHeight="1">
      <c r="A113" s="4" t="s">
        <v>115</v>
      </c>
      <c r="B113" s="2"/>
    </row>
    <row r="114" spans="1:2" ht="20.100000000000001" customHeight="1">
      <c r="A114" s="17" t="s">
        <v>27</v>
      </c>
      <c r="B114" s="7">
        <f>SUM(B115:B118)</f>
        <v>0</v>
      </c>
    </row>
    <row r="115" spans="1:2" ht="20.100000000000001" customHeight="1">
      <c r="A115" s="4" t="s">
        <v>114</v>
      </c>
      <c r="B115" s="2"/>
    </row>
    <row r="116" spans="1:2" ht="20.100000000000001" customHeight="1">
      <c r="A116" s="4" t="s">
        <v>116</v>
      </c>
      <c r="B116" s="2"/>
    </row>
    <row r="117" spans="1:2" ht="20.100000000000001" customHeight="1">
      <c r="A117" s="4" t="s">
        <v>117</v>
      </c>
      <c r="B117" s="2"/>
    </row>
    <row r="118" spans="1:2" ht="20.100000000000001" customHeight="1">
      <c r="A118" s="4" t="s">
        <v>118</v>
      </c>
      <c r="B118" s="2"/>
    </row>
    <row r="119" spans="1:2" ht="20.100000000000001" customHeight="1">
      <c r="A119" s="17" t="s">
        <v>28</v>
      </c>
      <c r="B119" s="7">
        <f>SUM(B120:B123)</f>
        <v>0</v>
      </c>
    </row>
    <row r="120" spans="1:2" ht="20.100000000000001" customHeight="1">
      <c r="A120" s="4" t="s">
        <v>119</v>
      </c>
      <c r="B120" s="2"/>
    </row>
    <row r="121" spans="1:2" ht="20.100000000000001" customHeight="1">
      <c r="A121" s="4" t="s">
        <v>120</v>
      </c>
      <c r="B121" s="2"/>
    </row>
    <row r="122" spans="1:2" ht="20.100000000000001" customHeight="1">
      <c r="A122" s="4" t="s">
        <v>121</v>
      </c>
      <c r="B122" s="2"/>
    </row>
    <row r="123" spans="1:2" ht="20.100000000000001" customHeight="1">
      <c r="A123" s="4" t="s">
        <v>122</v>
      </c>
      <c r="B123" s="2"/>
    </row>
    <row r="124" spans="1:2" ht="20.100000000000001" customHeight="1">
      <c r="A124" s="17" t="s">
        <v>29</v>
      </c>
      <c r="B124" s="7">
        <f>SUM(B125:B132)</f>
        <v>0</v>
      </c>
    </row>
    <row r="125" spans="1:2" ht="20.100000000000001" customHeight="1">
      <c r="A125" s="4" t="s">
        <v>123</v>
      </c>
      <c r="B125" s="2"/>
    </row>
    <row r="126" spans="1:2" ht="20.100000000000001" customHeight="1">
      <c r="A126" s="4" t="s">
        <v>124</v>
      </c>
      <c r="B126" s="2"/>
    </row>
    <row r="127" spans="1:2" ht="20.100000000000001" customHeight="1">
      <c r="A127" s="4" t="s">
        <v>125</v>
      </c>
      <c r="B127" s="2"/>
    </row>
    <row r="128" spans="1:2" ht="20.100000000000001" customHeight="1">
      <c r="A128" s="4" t="s">
        <v>126</v>
      </c>
      <c r="B128" s="2"/>
    </row>
    <row r="129" spans="1:2" ht="20.100000000000001" customHeight="1">
      <c r="A129" s="4" t="s">
        <v>127</v>
      </c>
      <c r="B129" s="2"/>
    </row>
    <row r="130" spans="1:2" ht="20.100000000000001" customHeight="1">
      <c r="A130" s="4" t="s">
        <v>128</v>
      </c>
      <c r="B130" s="2"/>
    </row>
    <row r="131" spans="1:2" ht="20.100000000000001" customHeight="1">
      <c r="A131" s="4" t="s">
        <v>129</v>
      </c>
      <c r="B131" s="2"/>
    </row>
    <row r="132" spans="1:2" ht="20.100000000000001" customHeight="1">
      <c r="A132" s="4" t="s">
        <v>130</v>
      </c>
      <c r="B132" s="2"/>
    </row>
    <row r="133" spans="1:2" ht="20.100000000000001" customHeight="1">
      <c r="A133" s="17" t="s">
        <v>30</v>
      </c>
      <c r="B133" s="7">
        <f>SUM(B134:B139)</f>
        <v>0</v>
      </c>
    </row>
    <row r="134" spans="1:2" ht="20.100000000000001" customHeight="1">
      <c r="A134" s="4" t="s">
        <v>131</v>
      </c>
      <c r="B134" s="2"/>
    </row>
    <row r="135" spans="1:2" ht="20.100000000000001" customHeight="1">
      <c r="A135" s="4" t="s">
        <v>132</v>
      </c>
      <c r="B135" s="2"/>
    </row>
    <row r="136" spans="1:2" ht="20.100000000000001" customHeight="1">
      <c r="A136" s="4" t="s">
        <v>133</v>
      </c>
      <c r="B136" s="2"/>
    </row>
    <row r="137" spans="1:2" ht="20.100000000000001" customHeight="1">
      <c r="A137" s="4" t="s">
        <v>134</v>
      </c>
      <c r="B137" s="2"/>
    </row>
    <row r="138" spans="1:2" ht="20.100000000000001" customHeight="1">
      <c r="A138" s="4" t="s">
        <v>135</v>
      </c>
      <c r="B138" s="2"/>
    </row>
    <row r="139" spans="1:2" ht="20.100000000000001" customHeight="1">
      <c r="A139" s="4" t="s">
        <v>136</v>
      </c>
      <c r="B139" s="2"/>
    </row>
    <row r="140" spans="1:2" ht="20.100000000000001" customHeight="1">
      <c r="A140" s="17" t="s">
        <v>31</v>
      </c>
      <c r="B140" s="7">
        <f>SUM(B141:B148)</f>
        <v>0</v>
      </c>
    </row>
    <row r="141" spans="1:2" ht="20.100000000000001" customHeight="1">
      <c r="A141" s="4" t="s">
        <v>137</v>
      </c>
      <c r="B141" s="2"/>
    </row>
    <row r="142" spans="1:2" ht="20.100000000000001" customHeight="1">
      <c r="A142" s="4" t="s">
        <v>138</v>
      </c>
      <c r="B142" s="2"/>
    </row>
    <row r="143" spans="1:2" ht="20.100000000000001" customHeight="1">
      <c r="A143" s="4" t="s">
        <v>139</v>
      </c>
      <c r="B143" s="2"/>
    </row>
    <row r="144" spans="1:2" ht="20.100000000000001" customHeight="1">
      <c r="A144" s="4" t="s">
        <v>140</v>
      </c>
      <c r="B144" s="2"/>
    </row>
    <row r="145" spans="1:2" ht="20.100000000000001" customHeight="1">
      <c r="A145" s="4" t="s">
        <v>141</v>
      </c>
      <c r="B145" s="2"/>
    </row>
    <row r="146" spans="1:2" ht="20.100000000000001" customHeight="1">
      <c r="A146" s="4" t="s">
        <v>142</v>
      </c>
      <c r="B146" s="2"/>
    </row>
    <row r="147" spans="1:2" ht="20.100000000000001" customHeight="1">
      <c r="A147" s="4" t="s">
        <v>143</v>
      </c>
      <c r="B147" s="2"/>
    </row>
    <row r="148" spans="1:2" ht="20.100000000000001" customHeight="1">
      <c r="A148" s="4" t="s">
        <v>144</v>
      </c>
      <c r="B148" s="2"/>
    </row>
    <row r="149" spans="1:2" ht="20.100000000000001" customHeight="1">
      <c r="A149" s="17" t="s">
        <v>32</v>
      </c>
      <c r="B149" s="7">
        <f>SUM(B150:B151)</f>
        <v>0</v>
      </c>
    </row>
    <row r="150" spans="1:2" ht="20.100000000000001" customHeight="1">
      <c r="A150" s="5" t="s">
        <v>112</v>
      </c>
      <c r="B150" s="2"/>
    </row>
    <row r="151" spans="1:2" ht="20.100000000000001" customHeight="1">
      <c r="A151" s="5" t="s">
        <v>145</v>
      </c>
      <c r="B151" s="2"/>
    </row>
    <row r="152" spans="1:2" ht="20.100000000000001" customHeight="1">
      <c r="A152" s="17" t="s">
        <v>33</v>
      </c>
      <c r="B152" s="7">
        <f>SUM(B153:B154)</f>
        <v>0</v>
      </c>
    </row>
    <row r="153" spans="1:2" ht="20.100000000000001" customHeight="1">
      <c r="A153" s="5" t="s">
        <v>112</v>
      </c>
      <c r="B153" s="2"/>
    </row>
    <row r="154" spans="1:2" ht="20.100000000000001" customHeight="1">
      <c r="A154" s="5" t="s">
        <v>146</v>
      </c>
      <c r="B154" s="2"/>
    </row>
    <row r="155" spans="1:2" ht="20.100000000000001" customHeight="1">
      <c r="A155" s="17" t="s">
        <v>34</v>
      </c>
      <c r="B155" s="7"/>
    </row>
    <row r="156" spans="1:2" ht="20.100000000000001" customHeight="1">
      <c r="A156" s="17" t="s">
        <v>35</v>
      </c>
      <c r="B156" s="7">
        <f>SUM(B157:B159)</f>
        <v>0</v>
      </c>
    </row>
    <row r="157" spans="1:2" ht="20.100000000000001" customHeight="1">
      <c r="A157" s="5" t="s">
        <v>119</v>
      </c>
      <c r="B157" s="2"/>
    </row>
    <row r="158" spans="1:2" ht="20.100000000000001" customHeight="1">
      <c r="A158" s="5" t="s">
        <v>121</v>
      </c>
      <c r="B158" s="2"/>
    </row>
    <row r="159" spans="1:2" ht="20.100000000000001" customHeight="1">
      <c r="A159" s="5" t="s">
        <v>147</v>
      </c>
      <c r="B159" s="2"/>
    </row>
    <row r="160" spans="1:2" ht="20.100000000000001" customHeight="1">
      <c r="A160" s="14" t="s">
        <v>148</v>
      </c>
      <c r="B160" s="7">
        <f>SUM(B161)</f>
        <v>0</v>
      </c>
    </row>
    <row r="161" spans="1:2" ht="20.100000000000001" customHeight="1">
      <c r="A161" s="17" t="s">
        <v>36</v>
      </c>
      <c r="B161" s="7">
        <f>SUM(B162:B163)</f>
        <v>0</v>
      </c>
    </row>
    <row r="162" spans="1:2" ht="20.100000000000001" customHeight="1">
      <c r="A162" s="4" t="s">
        <v>149</v>
      </c>
      <c r="B162" s="2"/>
    </row>
    <row r="163" spans="1:2" ht="20.100000000000001" customHeight="1">
      <c r="A163" s="4" t="s">
        <v>150</v>
      </c>
      <c r="B163" s="2"/>
    </row>
    <row r="164" spans="1:2" ht="20.100000000000001" customHeight="1">
      <c r="A164" s="14" t="s">
        <v>37</v>
      </c>
      <c r="B164" s="7">
        <f>SUM(B165,B166,B175)</f>
        <v>0</v>
      </c>
    </row>
    <row r="165" spans="1:2" ht="20.100000000000001" customHeight="1">
      <c r="A165" s="17" t="s">
        <v>151</v>
      </c>
      <c r="B165" s="7"/>
    </row>
    <row r="166" spans="1:2" ht="20.100000000000001" customHeight="1">
      <c r="A166" s="17" t="s">
        <v>38</v>
      </c>
      <c r="B166" s="7">
        <f>SUM(B167:B174)</f>
        <v>0</v>
      </c>
    </row>
    <row r="167" spans="1:2" ht="20.100000000000001" customHeight="1">
      <c r="A167" s="4" t="s">
        <v>152</v>
      </c>
      <c r="B167" s="2"/>
    </row>
    <row r="168" spans="1:2" ht="20.100000000000001" customHeight="1">
      <c r="A168" s="4" t="s">
        <v>153</v>
      </c>
      <c r="B168" s="2"/>
    </row>
    <row r="169" spans="1:2" ht="20.100000000000001" customHeight="1">
      <c r="A169" s="4" t="s">
        <v>154</v>
      </c>
      <c r="B169" s="2"/>
    </row>
    <row r="170" spans="1:2" ht="20.100000000000001" customHeight="1">
      <c r="A170" s="4" t="s">
        <v>155</v>
      </c>
      <c r="B170" s="2"/>
    </row>
    <row r="171" spans="1:2" ht="20.100000000000001" customHeight="1">
      <c r="A171" s="4" t="s">
        <v>156</v>
      </c>
      <c r="B171" s="2"/>
    </row>
    <row r="172" spans="1:2" ht="20.100000000000001" customHeight="1">
      <c r="A172" s="4" t="s">
        <v>157</v>
      </c>
      <c r="B172" s="2"/>
    </row>
    <row r="173" spans="1:2" ht="20.100000000000001" customHeight="1">
      <c r="A173" s="4" t="s">
        <v>158</v>
      </c>
      <c r="B173" s="2"/>
    </row>
    <row r="174" spans="1:2" ht="20.100000000000001" customHeight="1">
      <c r="A174" s="4" t="s">
        <v>159</v>
      </c>
      <c r="B174" s="2"/>
    </row>
    <row r="175" spans="1:2" ht="20.100000000000001" customHeight="1">
      <c r="A175" s="17" t="s">
        <v>39</v>
      </c>
      <c r="B175" s="7">
        <f>SUM(B176:B185)</f>
        <v>0</v>
      </c>
    </row>
    <row r="176" spans="1:2" ht="20.100000000000001" customHeight="1">
      <c r="A176" s="4" t="s">
        <v>160</v>
      </c>
      <c r="B176" s="2"/>
    </row>
    <row r="177" spans="1:2" ht="20.100000000000001" customHeight="1">
      <c r="A177" s="4" t="s">
        <v>161</v>
      </c>
      <c r="B177" s="2"/>
    </row>
    <row r="178" spans="1:2" ht="20.100000000000001" customHeight="1">
      <c r="A178" s="4" t="s">
        <v>162</v>
      </c>
      <c r="B178" s="2"/>
    </row>
    <row r="179" spans="1:2" ht="20.100000000000001" customHeight="1">
      <c r="A179" s="4" t="s">
        <v>163</v>
      </c>
      <c r="B179" s="2"/>
    </row>
    <row r="180" spans="1:2" ht="20.100000000000001" customHeight="1">
      <c r="A180" s="4" t="s">
        <v>164</v>
      </c>
      <c r="B180" s="2"/>
    </row>
    <row r="181" spans="1:2" ht="20.100000000000001" customHeight="1">
      <c r="A181" s="4" t="s">
        <v>165</v>
      </c>
      <c r="B181" s="2"/>
    </row>
    <row r="182" spans="1:2" ht="20.100000000000001" customHeight="1">
      <c r="A182" s="4" t="s">
        <v>166</v>
      </c>
      <c r="B182" s="2"/>
    </row>
    <row r="183" spans="1:2" ht="20.100000000000001" customHeight="1">
      <c r="A183" s="4" t="s">
        <v>167</v>
      </c>
      <c r="B183" s="2"/>
    </row>
    <row r="184" spans="1:2" ht="20.100000000000001" customHeight="1">
      <c r="A184" s="4" t="s">
        <v>168</v>
      </c>
      <c r="B184" s="2"/>
    </row>
    <row r="185" spans="1:2" ht="20.100000000000001" customHeight="1">
      <c r="A185" s="4" t="s">
        <v>169</v>
      </c>
      <c r="B185" s="2"/>
    </row>
    <row r="186" spans="1:2" ht="20.100000000000001" customHeight="1">
      <c r="A186" s="14" t="s">
        <v>40</v>
      </c>
      <c r="B186" s="7">
        <f>SUM(B187:B192)</f>
        <v>0</v>
      </c>
    </row>
    <row r="187" spans="1:2" ht="20.100000000000001" customHeight="1">
      <c r="A187" s="3" t="s">
        <v>170</v>
      </c>
      <c r="B187" s="2"/>
    </row>
    <row r="188" spans="1:2" ht="20.100000000000001" customHeight="1">
      <c r="A188" s="3" t="s">
        <v>171</v>
      </c>
      <c r="B188" s="2"/>
    </row>
    <row r="189" spans="1:2" ht="20.100000000000001" customHeight="1">
      <c r="A189" s="3" t="s">
        <v>172</v>
      </c>
      <c r="B189" s="2"/>
    </row>
    <row r="190" spans="1:2" ht="20.100000000000001" customHeight="1">
      <c r="A190" s="3" t="s">
        <v>173</v>
      </c>
      <c r="B190" s="2"/>
    </row>
    <row r="191" spans="1:2" ht="20.100000000000001" customHeight="1">
      <c r="A191" s="3" t="s">
        <v>174</v>
      </c>
      <c r="B191" s="2"/>
    </row>
    <row r="192" spans="1:2" ht="20.100000000000001" customHeight="1">
      <c r="A192" s="3" t="s">
        <v>175</v>
      </c>
      <c r="B192" s="2"/>
    </row>
    <row r="193" spans="1:2" ht="20.100000000000001" customHeight="1">
      <c r="A193" s="14" t="s">
        <v>41</v>
      </c>
      <c r="B193" s="20">
        <f>SUM(B194:B199)</f>
        <v>0</v>
      </c>
    </row>
    <row r="194" spans="1:2" ht="20.100000000000001" customHeight="1">
      <c r="A194" s="3" t="s">
        <v>176</v>
      </c>
      <c r="B194" s="19"/>
    </row>
    <row r="195" spans="1:2" ht="20.100000000000001" customHeight="1">
      <c r="A195" s="3" t="s">
        <v>177</v>
      </c>
      <c r="B195" s="19"/>
    </row>
    <row r="196" spans="1:2" ht="20.100000000000001" customHeight="1">
      <c r="A196" s="3" t="s">
        <v>172</v>
      </c>
      <c r="B196" s="19"/>
    </row>
    <row r="197" spans="1:2" ht="20.100000000000001" customHeight="1">
      <c r="A197" s="3" t="s">
        <v>173</v>
      </c>
      <c r="B197" s="19"/>
    </row>
    <row r="198" spans="1:2" ht="20.100000000000001" customHeight="1">
      <c r="A198" s="3" t="s">
        <v>178</v>
      </c>
      <c r="B198" s="19"/>
    </row>
    <row r="199" spans="1:2" ht="20.100000000000001" customHeight="1">
      <c r="A199" s="3" t="s">
        <v>179</v>
      </c>
      <c r="B199" s="19"/>
    </row>
    <row r="200" spans="1:2" ht="20.100000000000001" customHeight="1">
      <c r="A200" s="3"/>
      <c r="B200" s="19"/>
    </row>
    <row r="201" spans="1:2" ht="20.100000000000001" customHeight="1">
      <c r="A201" s="3"/>
      <c r="B201" s="19"/>
    </row>
    <row r="202" spans="1:2" ht="20.100000000000001" customHeight="1">
      <c r="A202" s="3"/>
      <c r="B202" s="19"/>
    </row>
    <row r="203" spans="1:2" ht="20.100000000000001" customHeight="1">
      <c r="A203" s="3"/>
      <c r="B203" s="19"/>
    </row>
    <row r="204" spans="1:2" ht="20.100000000000001" customHeight="1">
      <c r="A204" s="3"/>
      <c r="B204" s="19"/>
    </row>
    <row r="205" spans="1:2" ht="20.100000000000001" customHeight="1">
      <c r="A205" s="4"/>
      <c r="B205" s="19"/>
    </row>
    <row r="206" spans="1:2" ht="20.100000000000001" customHeight="1">
      <c r="A206" s="4"/>
      <c r="B206" s="19"/>
    </row>
    <row r="207" spans="1:2" ht="20.100000000000001" customHeight="1">
      <c r="A207" s="26" t="s">
        <v>42</v>
      </c>
      <c r="B207" s="20">
        <f>SUM(B6,B19,B31,B38,B84,B108,B160,B164,B186,B193)</f>
        <v>1000</v>
      </c>
    </row>
    <row r="208" spans="1:2" ht="20.100000000000001" customHeight="1">
      <c r="A208" s="27" t="s">
        <v>43</v>
      </c>
      <c r="B208" s="20">
        <f>SUM(B209,B212,B213,B214,B215)</f>
        <v>0</v>
      </c>
    </row>
    <row r="209" spans="1:2" ht="20.100000000000001" customHeight="1">
      <c r="A209" s="7" t="s">
        <v>44</v>
      </c>
      <c r="B209" s="20">
        <f>SUM(B210,B211)</f>
        <v>0</v>
      </c>
    </row>
    <row r="210" spans="1:2" ht="20.100000000000001" customHeight="1">
      <c r="A210" s="2" t="s">
        <v>45</v>
      </c>
      <c r="B210" s="19"/>
    </row>
    <row r="211" spans="1:2" ht="20.100000000000001" customHeight="1">
      <c r="A211" s="2" t="s">
        <v>46</v>
      </c>
      <c r="B211" s="19"/>
    </row>
    <row r="212" spans="1:2" ht="20.100000000000001" customHeight="1">
      <c r="A212" s="7" t="s">
        <v>47</v>
      </c>
      <c r="B212" s="20"/>
    </row>
    <row r="213" spans="1:2" ht="20.100000000000001" customHeight="1">
      <c r="A213" s="7" t="s">
        <v>48</v>
      </c>
      <c r="B213" s="20"/>
    </row>
    <row r="214" spans="1:2" ht="20.100000000000001" customHeight="1">
      <c r="A214" s="8" t="s">
        <v>49</v>
      </c>
      <c r="B214" s="20"/>
    </row>
    <row r="215" spans="1:2" ht="20.100000000000001" customHeight="1">
      <c r="A215" s="8" t="s">
        <v>50</v>
      </c>
      <c r="B215" s="20"/>
    </row>
    <row r="216" spans="1:2" ht="20.100000000000001" customHeight="1">
      <c r="A216" s="9"/>
      <c r="B216" s="19"/>
    </row>
    <row r="217" spans="1:2" ht="20.100000000000001" customHeight="1">
      <c r="A217" s="9"/>
      <c r="B217" s="19"/>
    </row>
    <row r="218" spans="1:2" ht="20.100000000000001" customHeight="1">
      <c r="A218" s="9"/>
      <c r="B218" s="19"/>
    </row>
    <row r="219" spans="1:2" ht="15.75" customHeight="1">
      <c r="A219" s="9"/>
      <c r="B219" s="19"/>
    </row>
    <row r="220" spans="1:2" ht="20.100000000000001" customHeight="1">
      <c r="A220" s="26" t="s">
        <v>51</v>
      </c>
      <c r="B220" s="20">
        <f>SUM(B207,B208)</f>
        <v>1000</v>
      </c>
    </row>
    <row r="221" spans="1:2" ht="20.100000000000001" customHeight="1"/>
    <row r="222" spans="1:2" ht="20.100000000000001" customHeight="1"/>
    <row r="223" spans="1:2" ht="20.100000000000001" customHeight="1"/>
    <row r="224" spans="1:2" ht="20.100000000000001" customHeight="1"/>
  </sheetData>
  <mergeCells count="3">
    <mergeCell ref="A1:B1"/>
    <mergeCell ref="A2:B2"/>
    <mergeCell ref="A4:B4"/>
  </mergeCells>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2021-06-10T09:01:44Z</dcterms:modified>
</cp:coreProperties>
</file>