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5"/>
  <c r="D24"/>
  <c r="D23"/>
  <c r="C22"/>
  <c r="B22"/>
  <c r="D22" s="1"/>
  <c r="D21"/>
  <c r="D20"/>
  <c r="D19"/>
  <c r="D18"/>
  <c r="D17"/>
  <c r="D16"/>
  <c r="D15"/>
  <c r="D14"/>
  <c r="D13"/>
  <c r="D12"/>
  <c r="D11"/>
  <c r="D10"/>
  <c r="D9"/>
  <c r="D8"/>
  <c r="D7"/>
  <c r="D6"/>
  <c r="D5"/>
  <c r="C5"/>
  <c r="C33" s="1"/>
  <c r="D33" s="1"/>
  <c r="B5"/>
  <c r="B33" s="1"/>
</calcChain>
</file>

<file path=xl/comments1.xml><?xml version="1.0" encoding="utf-8"?>
<comments xmlns="http://schemas.openxmlformats.org/spreadsheetml/2006/main">
  <authors>
    <author>作者</author>
  </authors>
  <commentList>
    <comment ref="A20" authorId="0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2018.01.01</t>
        </r>
        <r>
          <rPr>
            <sz val="9"/>
            <rFont val="宋体"/>
            <family val="3"/>
            <charset val="134"/>
          </rPr>
          <t>实施</t>
        </r>
      </text>
    </comment>
  </commentList>
</comments>
</file>

<file path=xl/sharedStrings.xml><?xml version="1.0" encoding="utf-8"?>
<sst xmlns="http://schemas.openxmlformats.org/spreadsheetml/2006/main" count="35" uniqueCount="34">
  <si>
    <t>2021年一般公共预算收入表</t>
    <phoneticPr fontId="5" type="noConversion"/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</si>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</sst>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9" fontId="7" fillId="2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distributed"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C18" sqref="C18"/>
    </sheetView>
  </sheetViews>
  <sheetFormatPr defaultColWidth="25.875" defaultRowHeight="13.5"/>
  <cols>
    <col min="1" max="1" width="34.75" style="2" customWidth="1"/>
    <col min="2" max="4" width="34" style="2" customWidth="1"/>
    <col min="5" max="16384" width="25.875" style="2"/>
  </cols>
  <sheetData>
    <row r="1" spans="1:4" ht="14.25">
      <c r="A1" s="1"/>
    </row>
    <row r="2" spans="1:4" s="1" customFormat="1" ht="20.25">
      <c r="A2" s="3" t="s">
        <v>0</v>
      </c>
      <c r="B2" s="3"/>
      <c r="C2" s="3"/>
      <c r="D2" s="3"/>
    </row>
    <row r="3" spans="1:4" ht="14.25">
      <c r="A3" s="1"/>
      <c r="D3" s="4" t="s">
        <v>1</v>
      </c>
    </row>
    <row r="4" spans="1:4" ht="14.25">
      <c r="A4" s="5" t="s">
        <v>2</v>
      </c>
      <c r="B4" s="6" t="s">
        <v>3</v>
      </c>
      <c r="C4" s="5" t="s">
        <v>4</v>
      </c>
      <c r="D4" s="5" t="s">
        <v>5</v>
      </c>
    </row>
    <row r="5" spans="1:4">
      <c r="A5" s="7" t="s">
        <v>6</v>
      </c>
      <c r="B5" s="7">
        <f>SUM(B6:B21)</f>
        <v>74151</v>
      </c>
      <c r="C5" s="7">
        <f>SUM(C6:C21)</f>
        <v>77180</v>
      </c>
      <c r="D5" s="8">
        <f>IFERROR(C5/B5,0)</f>
        <v>1.0408490782322557</v>
      </c>
    </row>
    <row r="6" spans="1:4">
      <c r="A6" s="7" t="s">
        <v>7</v>
      </c>
      <c r="B6" s="7">
        <v>30219</v>
      </c>
      <c r="C6" s="7">
        <v>32204</v>
      </c>
      <c r="D6" s="8">
        <f t="shared" ref="D6:D33" si="0">IFERROR(C6/B6,0)</f>
        <v>1.0656871504682484</v>
      </c>
    </row>
    <row r="7" spans="1:4">
      <c r="A7" s="7" t="s">
        <v>8</v>
      </c>
      <c r="B7" s="7">
        <v>4471</v>
      </c>
      <c r="C7" s="7">
        <v>4709</v>
      </c>
      <c r="D7" s="8">
        <f t="shared" si="0"/>
        <v>1.0532319391634981</v>
      </c>
    </row>
    <row r="8" spans="1:4">
      <c r="A8" s="7" t="s">
        <v>9</v>
      </c>
      <c r="B8" s="7"/>
      <c r="C8" s="7"/>
      <c r="D8" s="8">
        <f t="shared" si="0"/>
        <v>0</v>
      </c>
    </row>
    <row r="9" spans="1:4">
      <c r="A9" s="7" t="s">
        <v>10</v>
      </c>
      <c r="B9" s="7">
        <v>2470</v>
      </c>
      <c r="C9" s="7">
        <v>2651</v>
      </c>
      <c r="D9" s="8">
        <f t="shared" si="0"/>
        <v>1.0732793522267206</v>
      </c>
    </row>
    <row r="10" spans="1:4">
      <c r="A10" s="7" t="s">
        <v>11</v>
      </c>
      <c r="B10" s="7"/>
      <c r="C10" s="7"/>
      <c r="D10" s="8">
        <f t="shared" si="0"/>
        <v>0</v>
      </c>
    </row>
    <row r="11" spans="1:4">
      <c r="A11" s="7" t="s">
        <v>12</v>
      </c>
      <c r="B11" s="7"/>
      <c r="C11" s="7"/>
      <c r="D11" s="8">
        <f t="shared" si="0"/>
        <v>0</v>
      </c>
    </row>
    <row r="12" spans="1:4">
      <c r="A12" s="7" t="s">
        <v>13</v>
      </c>
      <c r="B12" s="7">
        <v>12562</v>
      </c>
      <c r="C12" s="7">
        <v>12700</v>
      </c>
      <c r="D12" s="8">
        <f t="shared" si="0"/>
        <v>1.0109855118611686</v>
      </c>
    </row>
    <row r="13" spans="1:4">
      <c r="A13" s="7" t="s">
        <v>14</v>
      </c>
      <c r="B13" s="7">
        <v>9574</v>
      </c>
      <c r="C13" s="7">
        <v>9700</v>
      </c>
      <c r="D13" s="8">
        <f t="shared" si="0"/>
        <v>1.0131606434092333</v>
      </c>
    </row>
    <row r="14" spans="1:4">
      <c r="A14" s="7" t="s">
        <v>15</v>
      </c>
      <c r="B14" s="7">
        <v>4812</v>
      </c>
      <c r="C14" s="7">
        <v>4900</v>
      </c>
      <c r="D14" s="8">
        <f t="shared" si="0"/>
        <v>1.0182876142975894</v>
      </c>
    </row>
    <row r="15" spans="1:4">
      <c r="A15" s="7" t="s">
        <v>16</v>
      </c>
      <c r="B15" s="7">
        <v>5340</v>
      </c>
      <c r="C15" s="7">
        <v>5500</v>
      </c>
      <c r="D15" s="8">
        <f t="shared" si="0"/>
        <v>1.0299625468164795</v>
      </c>
    </row>
    <row r="16" spans="1:4">
      <c r="A16" s="7" t="s">
        <v>17</v>
      </c>
      <c r="B16" s="7">
        <v>4687</v>
      </c>
      <c r="C16" s="7">
        <v>4800</v>
      </c>
      <c r="D16" s="8">
        <f t="shared" si="0"/>
        <v>1.024109238318754</v>
      </c>
    </row>
    <row r="17" spans="1:4">
      <c r="A17" s="7" t="s">
        <v>18</v>
      </c>
      <c r="B17" s="7"/>
      <c r="C17" s="7"/>
      <c r="D17" s="8">
        <f t="shared" si="0"/>
        <v>0</v>
      </c>
    </row>
    <row r="18" spans="1:4">
      <c r="A18" s="7" t="s">
        <v>19</v>
      </c>
      <c r="B18" s="7"/>
      <c r="C18" s="7"/>
      <c r="D18" s="8">
        <f t="shared" si="0"/>
        <v>0</v>
      </c>
    </row>
    <row r="19" spans="1:4">
      <c r="A19" s="7" t="s">
        <v>20</v>
      </c>
      <c r="B19" s="7"/>
      <c r="C19" s="7"/>
      <c r="D19" s="8">
        <f t="shared" si="0"/>
        <v>0</v>
      </c>
    </row>
    <row r="20" spans="1:4">
      <c r="A20" s="7" t="s">
        <v>21</v>
      </c>
      <c r="B20" s="7"/>
      <c r="C20" s="7"/>
      <c r="D20" s="8">
        <f t="shared" si="0"/>
        <v>0</v>
      </c>
    </row>
    <row r="21" spans="1:4">
      <c r="A21" s="7" t="s">
        <v>22</v>
      </c>
      <c r="B21" s="7">
        <v>16</v>
      </c>
      <c r="C21" s="7">
        <v>16</v>
      </c>
      <c r="D21" s="8">
        <f t="shared" si="0"/>
        <v>1</v>
      </c>
    </row>
    <row r="22" spans="1:4">
      <c r="A22" s="7" t="s">
        <v>23</v>
      </c>
      <c r="B22" s="7">
        <f>SUM(B23:B30)</f>
        <v>11189</v>
      </c>
      <c r="C22" s="7">
        <f>SUM(C23:C30)</f>
        <v>12000</v>
      </c>
      <c r="D22" s="8">
        <f t="shared" si="0"/>
        <v>1.0724819018679059</v>
      </c>
    </row>
    <row r="23" spans="1:4">
      <c r="A23" s="7" t="s">
        <v>24</v>
      </c>
      <c r="B23" s="7">
        <v>1230</v>
      </c>
      <c r="C23" s="7">
        <v>1500</v>
      </c>
      <c r="D23" s="8">
        <f t="shared" si="0"/>
        <v>1.2195121951219512</v>
      </c>
    </row>
    <row r="24" spans="1:4">
      <c r="A24" s="7" t="s">
        <v>25</v>
      </c>
      <c r="B24" s="7">
        <v>1449</v>
      </c>
      <c r="C24" s="7">
        <v>3650</v>
      </c>
      <c r="D24" s="8">
        <f t="shared" si="0"/>
        <v>2.5189786059351276</v>
      </c>
    </row>
    <row r="25" spans="1:4">
      <c r="A25" s="7" t="s">
        <v>26</v>
      </c>
      <c r="B25" s="7">
        <v>801</v>
      </c>
      <c r="C25" s="7">
        <v>800</v>
      </c>
      <c r="D25" s="8">
        <f t="shared" si="0"/>
        <v>0.99875156054931336</v>
      </c>
    </row>
    <row r="26" spans="1:4">
      <c r="A26" s="7" t="s">
        <v>27</v>
      </c>
      <c r="B26" s="7"/>
      <c r="C26" s="7"/>
      <c r="D26" s="8">
        <f t="shared" si="0"/>
        <v>0</v>
      </c>
    </row>
    <row r="27" spans="1:4">
      <c r="A27" s="7" t="s">
        <v>28</v>
      </c>
      <c r="B27" s="7">
        <v>7452</v>
      </c>
      <c r="C27" s="7">
        <v>5800</v>
      </c>
      <c r="D27" s="8">
        <f t="shared" si="0"/>
        <v>0.77831454643048847</v>
      </c>
    </row>
    <row r="28" spans="1:4">
      <c r="A28" s="7" t="s">
        <v>29</v>
      </c>
      <c r="B28" s="7"/>
      <c r="C28" s="7"/>
      <c r="D28" s="8">
        <f t="shared" si="0"/>
        <v>0</v>
      </c>
    </row>
    <row r="29" spans="1:4" s="10" customFormat="1" ht="14.25">
      <c r="A29" s="7" t="s">
        <v>30</v>
      </c>
      <c r="B29" s="9"/>
      <c r="C29" s="9"/>
      <c r="D29" s="8">
        <f t="shared" si="0"/>
        <v>0</v>
      </c>
    </row>
    <row r="30" spans="1:4" s="10" customFormat="1" ht="14.25">
      <c r="A30" s="7" t="s">
        <v>31</v>
      </c>
      <c r="B30" s="7">
        <v>257</v>
      </c>
      <c r="C30" s="7">
        <v>250</v>
      </c>
      <c r="D30" s="8">
        <f t="shared" si="0"/>
        <v>0.97276264591439687</v>
      </c>
    </row>
    <row r="31" spans="1:4" s="10" customFormat="1" ht="14.25">
      <c r="A31" s="7" t="s">
        <v>32</v>
      </c>
      <c r="B31" s="9"/>
      <c r="C31" s="9"/>
      <c r="D31" s="8">
        <f t="shared" si="0"/>
        <v>0</v>
      </c>
    </row>
    <row r="32" spans="1:4">
      <c r="A32" s="7" t="s">
        <v>32</v>
      </c>
      <c r="B32" s="7"/>
      <c r="C32" s="7"/>
      <c r="D32" s="8">
        <f t="shared" si="0"/>
        <v>0</v>
      </c>
    </row>
    <row r="33" spans="1:4">
      <c r="A33" s="11" t="s">
        <v>33</v>
      </c>
      <c r="B33" s="7">
        <f>SUM(B5,B22)</f>
        <v>85340</v>
      </c>
      <c r="C33" s="7">
        <f>SUM(C5,C22)</f>
        <v>89180</v>
      </c>
      <c r="D33" s="8">
        <f t="shared" si="0"/>
        <v>1.0449964846496367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2021-11-29T02:03:27Z</dcterms:modified>
</cp:coreProperties>
</file>