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 activeTab="3"/>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一般公共预算财政拨款“三公”经费支出决算表" sheetId="7" r:id="rId7"/>
    <sheet name="政府性基金预算财政拨款收入支出决算表" sheetId="8" r:id="rId8"/>
    <sheet name="国有资本经营预算财政拨款支出决算表" sheetId="9" r:id="rId9"/>
  </sheets>
  <calcPr calcId="144525"/>
</workbook>
</file>

<file path=xl/sharedStrings.xml><?xml version="1.0" encoding="utf-8"?>
<sst xmlns="http://schemas.openxmlformats.org/spreadsheetml/2006/main" count="462" uniqueCount="247">
  <si>
    <t>收入支出决算总表</t>
  </si>
  <si>
    <t>公开01表</t>
  </si>
  <si>
    <t>公开部门：银川市兴庆区干部培训中心</t>
  </si>
  <si>
    <t>金额单位：元</t>
  </si>
  <si>
    <t>收入</t>
  </si>
  <si>
    <t>支出</t>
  </si>
  <si>
    <t>项目</t>
  </si>
  <si>
    <t>行次</t>
  </si>
  <si>
    <t>决算数</t>
  </si>
  <si>
    <t>项目(按功能分类)</t>
  </si>
  <si>
    <t>栏次</t>
  </si>
  <si>
    <t>一、一般公共预算财政拨款收入</t>
  </si>
  <si>
    <t>一、一般公共服务支出</t>
  </si>
  <si>
    <t>二、政府性基金预算财政拨款</t>
  </si>
  <si>
    <t>二、外交支出</t>
  </si>
  <si>
    <r>
      <rPr>
        <sz val="9"/>
        <color rgb="FF000000"/>
        <rFont val="宋体"/>
        <charset val="134"/>
      </rPr>
      <t>三、</t>
    </r>
    <r>
      <rPr>
        <sz val="9"/>
        <color rgb="FF000000"/>
        <rFont val="宋体"/>
        <charset val="134"/>
      </rPr>
      <t>国有资本经营预算财政拨款收入</t>
    </r>
  </si>
  <si>
    <t>三、国防支出</t>
  </si>
  <si>
    <r>
      <rPr>
        <sz val="9"/>
        <color rgb="FF000000"/>
        <rFont val="宋体"/>
        <charset val="134"/>
      </rPr>
      <t>四</t>
    </r>
    <r>
      <rPr>
        <sz val="9"/>
        <color rgb="FF000000"/>
        <rFont val="宋体"/>
        <charset val="134"/>
      </rPr>
      <t>、上级补助收入</t>
    </r>
  </si>
  <si>
    <t>四、公共安全支出</t>
  </si>
  <si>
    <r>
      <rPr>
        <sz val="9"/>
        <color rgb="FF000000"/>
        <rFont val="宋体"/>
        <charset val="134"/>
      </rPr>
      <t>五</t>
    </r>
    <r>
      <rPr>
        <sz val="9"/>
        <color rgb="FF000000"/>
        <rFont val="宋体"/>
        <charset val="134"/>
      </rPr>
      <t>、事业收入</t>
    </r>
  </si>
  <si>
    <t>五、教育支出</t>
  </si>
  <si>
    <r>
      <rPr>
        <sz val="9"/>
        <color rgb="FF000000"/>
        <rFont val="宋体"/>
        <charset val="134"/>
      </rPr>
      <t>六</t>
    </r>
    <r>
      <rPr>
        <sz val="9"/>
        <color rgb="FF000000"/>
        <rFont val="宋体"/>
        <charset val="134"/>
      </rPr>
      <t>、经营收入</t>
    </r>
  </si>
  <si>
    <t>六、科学技术支出</t>
  </si>
  <si>
    <r>
      <rPr>
        <sz val="9"/>
        <color rgb="FF000000"/>
        <rFont val="宋体"/>
        <charset val="134"/>
      </rPr>
      <t>七</t>
    </r>
    <r>
      <rPr>
        <sz val="9"/>
        <color rgb="FF000000"/>
        <rFont val="宋体"/>
        <charset val="134"/>
      </rPr>
      <t>、附属单位上缴收入</t>
    </r>
  </si>
  <si>
    <t>七、文化旅游体育与传媒支出</t>
  </si>
  <si>
    <r>
      <rPr>
        <sz val="9"/>
        <color rgb="FF000000"/>
        <rFont val="宋体"/>
        <charset val="134"/>
      </rPr>
      <t>八</t>
    </r>
    <r>
      <rPr>
        <sz val="9"/>
        <color rgb="FF000000"/>
        <rFont val="宋体"/>
        <charset val="134"/>
      </rPr>
      <t>、其他收入</t>
    </r>
  </si>
  <si>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</si>
  <si>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</si>
  <si>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</si>
  <si>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</si>
  <si>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</si>
  <si>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</si>
  <si>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</si>
  <si>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</si>
  <si>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</si>
  <si>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</si>
  <si>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</si>
  <si>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</si>
  <si>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</si>
  <si>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</si>
  <si>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r>
      <rPr>
        <sz val="9"/>
        <color rgb="FF000000"/>
        <rFont val="宋体"/>
        <charset val="134"/>
      </rPr>
      <t>二十</t>
    </r>
    <r>
      <rPr>
        <sz val="9"/>
        <color rgb="FF000000"/>
        <rFont val="宋体"/>
        <charset val="134"/>
      </rPr>
      <t>二</t>
    </r>
    <r>
      <rPr>
        <sz val="9"/>
        <color rgb="FF000000"/>
        <rFont val="宋体"/>
        <charset val="134"/>
      </rPr>
      <t>、灾害防治及应急管理支出</t>
    </r>
  </si>
  <si>
    <r>
      <rPr>
        <sz val="9"/>
        <color rgb="FF000000"/>
        <rFont val="宋体"/>
        <charset val="134"/>
      </rPr>
      <t>二十</t>
    </r>
    <r>
      <rPr>
        <sz val="9"/>
        <color rgb="FF000000"/>
        <rFont val="宋体"/>
        <charset val="134"/>
      </rPr>
      <t>三</t>
    </r>
    <r>
      <rPr>
        <sz val="9"/>
        <color rgb="FF000000"/>
        <rFont val="宋体"/>
        <charset val="134"/>
      </rPr>
      <t>、其他支出</t>
    </r>
  </si>
  <si>
    <t>二十四、债务还本支出</t>
  </si>
  <si>
    <t>二十五、债务付息支出</t>
  </si>
  <si>
    <t>二十六、抗疫特别国债安排的支出</t>
  </si>
  <si>
    <t>本年收入合计</t>
  </si>
  <si>
    <t>本年支出合计</t>
  </si>
  <si>
    <t xml:space="preserve">    使用非财政拨款结余</t>
  </si>
  <si>
    <t xml:space="preserve">    结余分配</t>
  </si>
  <si>
    <t xml:space="preserve">    年初结转和结余</t>
  </si>
  <si>
    <t xml:space="preserve">    年末结转和结余</t>
  </si>
  <si>
    <t>总计</t>
  </si>
  <si>
    <t>收入决算表</t>
  </si>
  <si>
    <t>公开02表</t>
  </si>
  <si>
    <t>财政拨款收入</t>
  </si>
  <si>
    <t>上级补助收入</t>
  </si>
  <si>
    <t>事业收入</t>
  </si>
  <si>
    <t>经营收入</t>
  </si>
  <si>
    <t>附属单位上缴收入</t>
  </si>
  <si>
    <t>其他收入</t>
  </si>
  <si>
    <t>功能分类科目编码</t>
  </si>
  <si>
    <t>科目名称</t>
  </si>
  <si>
    <t>类</t>
  </si>
  <si>
    <t>款</t>
  </si>
  <si>
    <t>项</t>
  </si>
  <si>
    <t>小计</t>
  </si>
  <si>
    <t>其中：教育收费</t>
  </si>
  <si>
    <t>合计</t>
  </si>
  <si>
    <t/>
  </si>
  <si>
    <t>一般公共服务支出</t>
  </si>
  <si>
    <t>20132</t>
  </si>
  <si>
    <t>组织事务</t>
  </si>
  <si>
    <t>2013203</t>
  </si>
  <si>
    <t xml:space="preserve">  机关服务</t>
  </si>
  <si>
    <t>208</t>
  </si>
  <si>
    <t>社会保障和就业支出</t>
  </si>
  <si>
    <t>20805</t>
  </si>
  <si>
    <t>行政事业单位养老支出</t>
  </si>
  <si>
    <t>2080505</t>
  </si>
  <si>
    <t xml:space="preserve">  机关事业单位基本养老保险缴费支出</t>
  </si>
  <si>
    <t>2080506</t>
  </si>
  <si>
    <t xml:space="preserve">  机关事业单位职业年金缴费支出</t>
  </si>
  <si>
    <t>20899</t>
  </si>
  <si>
    <t>其他社会保障和就业支出</t>
  </si>
  <si>
    <t>2089901</t>
  </si>
  <si>
    <t xml:space="preserve">  其他社会保障和就业支出</t>
  </si>
  <si>
    <t>210</t>
  </si>
  <si>
    <t>卫生健康支出</t>
  </si>
  <si>
    <t>21011</t>
  </si>
  <si>
    <t>行政事业单位医疗</t>
  </si>
  <si>
    <t>2101102</t>
  </si>
  <si>
    <t xml:space="preserve">  事业单位医疗</t>
  </si>
  <si>
    <t>2101103</t>
  </si>
  <si>
    <t xml:space="preserve">  公务员医疗补助</t>
  </si>
  <si>
    <t>221</t>
  </si>
  <si>
    <t>住房保障支出</t>
  </si>
  <si>
    <t>22102</t>
  </si>
  <si>
    <t>住房改革支出</t>
  </si>
  <si>
    <t>2210201</t>
  </si>
  <si>
    <t xml:space="preserve">  住房公积金</t>
  </si>
  <si>
    <t>注：本表反映部门本年度取得的各项收入情况</t>
  </si>
  <si>
    <t>支出决算表</t>
  </si>
  <si>
    <t>公开03表</t>
  </si>
  <si>
    <t>基本支出</t>
  </si>
  <si>
    <t>项目支出</t>
  </si>
  <si>
    <t>上缴上级支出</t>
  </si>
  <si>
    <t>经营支出</t>
  </si>
  <si>
    <t>对附属单位补助支出</t>
  </si>
  <si>
    <t>201</t>
  </si>
  <si>
    <t>财政拨款收入支出决算总表</t>
  </si>
  <si>
    <t>公开04表</t>
  </si>
  <si>
    <t>收     入</t>
  </si>
  <si>
    <t>支     出</t>
  </si>
  <si>
    <t>项    目</t>
  </si>
  <si>
    <t>一般公共预算财政拨款</t>
  </si>
  <si>
    <t>政府性基金预算财政拨款</t>
  </si>
  <si>
    <t>国有资本经营预算财政拨款</t>
  </si>
  <si>
    <t>栏    次</t>
  </si>
  <si>
    <t>一、一般公共预算财政拨款</t>
  </si>
  <si>
    <t>三、国有资本经营预算财政拨款</t>
  </si>
  <si>
    <t>二十二、灾害防治及应急管理支出</t>
  </si>
  <si>
    <t>二十三、其他支出</t>
  </si>
  <si>
    <t>年初财政拨款结转和结余</t>
  </si>
  <si>
    <t>年末财政拨款结转和结余</t>
  </si>
  <si>
    <t>注：本表反映部门本年度一般公共预算财政拨款、政府性基金预算财政拨款和国有资本经营预算财政拨款的总收支和年末结余结转情况</t>
  </si>
  <si>
    <t>一般公共预算财政拨款支出决算表</t>
  </si>
  <si>
    <t>公开05表</t>
  </si>
  <si>
    <t>注：本表反映部门本年度一般公共预算财政拨款实际支出情况</t>
  </si>
  <si>
    <t>一般公共预算财政拨款基本支出决算表</t>
  </si>
  <si>
    <t>公开06表</t>
  </si>
  <si>
    <r>
      <rPr>
        <sz val="10.5"/>
        <color rgb="FF000000"/>
        <rFont val="宋体"/>
        <charset val="134"/>
      </rPr>
      <t>金额单位：元</t>
    </r>
    <r>
      <rPr>
        <sz val="10.5"/>
        <color rgb="FF000000"/>
        <rFont val="宋体"/>
        <charset val="134"/>
      </rPr>
      <t>元</t>
    </r>
  </si>
  <si>
    <t>人员经费</t>
  </si>
  <si>
    <t>公用经费</t>
  </si>
  <si>
    <t>科目编码</t>
  </si>
  <si>
    <t>金额</t>
  </si>
  <si>
    <t>工资福利支出</t>
  </si>
  <si>
    <t>商品和服务支出</t>
  </si>
  <si>
    <t>资本性支出</t>
  </si>
  <si>
    <t xml:space="preserve">  基本工资</t>
  </si>
  <si>
    <t xml:space="preserve">  办公费</t>
  </si>
  <si>
    <t xml:space="preserve">  房屋建筑物购建</t>
  </si>
  <si>
    <t xml:space="preserve">  津贴补贴</t>
  </si>
  <si>
    <t xml:space="preserve">  印刷费</t>
  </si>
  <si>
    <t xml:space="preserve">  办公设备购置</t>
  </si>
  <si>
    <t xml:space="preserve">  奖金</t>
  </si>
  <si>
    <t xml:space="preserve">  咨询费</t>
  </si>
  <si>
    <t xml:space="preserve">  专用设备购置</t>
  </si>
  <si>
    <t xml:space="preserve">  伙食补助费</t>
  </si>
  <si>
    <t xml:space="preserve">  手续费</t>
  </si>
  <si>
    <t xml:space="preserve">  基础设施建设</t>
  </si>
  <si>
    <t xml:space="preserve">  绩效工资</t>
  </si>
  <si>
    <t xml:space="preserve">  水费</t>
  </si>
  <si>
    <t xml:space="preserve">  大型修缮</t>
  </si>
  <si>
    <t xml:space="preserve">  机关事业单位基本养老保险缴费</t>
  </si>
  <si>
    <t xml:space="preserve">  电费</t>
  </si>
  <si>
    <t xml:space="preserve">  信息网络及软件购置更新</t>
  </si>
  <si>
    <t xml:space="preserve">  职业年金缴费</t>
  </si>
  <si>
    <t xml:space="preserve">  邮电费</t>
  </si>
  <si>
    <t xml:space="preserve">  物资储备</t>
  </si>
  <si>
    <t xml:space="preserve">  职工基本医疗保险缴费</t>
  </si>
  <si>
    <t xml:space="preserve">  取暖费</t>
  </si>
  <si>
    <t xml:space="preserve">  土地补偿</t>
  </si>
  <si>
    <t xml:space="preserve">  公务员医疗补助缴费</t>
  </si>
  <si>
    <t xml:space="preserve">  物业管理费</t>
  </si>
  <si>
    <t xml:space="preserve">  安置补助</t>
  </si>
  <si>
    <t xml:space="preserve">  其他社会保障缴费</t>
  </si>
  <si>
    <t xml:space="preserve">  差旅费</t>
  </si>
  <si>
    <t xml:space="preserve">  地上附着物和青苗补偿</t>
  </si>
  <si>
    <t xml:space="preserve">  因公出国（境）费用</t>
  </si>
  <si>
    <t xml:space="preserve">  拆迁补偿</t>
  </si>
  <si>
    <t xml:space="preserve">  医疗费</t>
  </si>
  <si>
    <t xml:space="preserve">  维修(护)费</t>
  </si>
  <si>
    <t xml:space="preserve">  公务用车购置</t>
  </si>
  <si>
    <t xml:space="preserve">  其他工资福利支出</t>
  </si>
  <si>
    <t xml:space="preserve">  租赁费</t>
  </si>
  <si>
    <t xml:space="preserve">  其他交通工具购置</t>
  </si>
  <si>
    <t>对个人和家庭的补助</t>
  </si>
  <si>
    <t xml:space="preserve">  会议费</t>
  </si>
  <si>
    <t xml:space="preserve">  文物和陈列品购置</t>
  </si>
  <si>
    <t xml:space="preserve">  离休费</t>
  </si>
  <si>
    <t xml:space="preserve">  培训费</t>
  </si>
  <si>
    <t xml:space="preserve">  无形资产购置</t>
  </si>
  <si>
    <t xml:space="preserve">  退休费</t>
  </si>
  <si>
    <t xml:space="preserve">  公务接待费</t>
  </si>
  <si>
    <t xml:space="preserve">  其他资本性支出</t>
  </si>
  <si>
    <t xml:space="preserve">  退职（役）费</t>
  </si>
  <si>
    <t xml:space="preserve">  专用材料费</t>
  </si>
  <si>
    <t>对企业补助</t>
  </si>
  <si>
    <t xml:space="preserve">  抚恤金</t>
  </si>
  <si>
    <t xml:space="preserve">  被装购置费</t>
  </si>
  <si>
    <t xml:space="preserve">  资本金注入</t>
  </si>
  <si>
    <t xml:space="preserve">  生活补助</t>
  </si>
  <si>
    <t xml:space="preserve">  专用燃料费</t>
  </si>
  <si>
    <t xml:space="preserve">  政府投资基金股权投资</t>
  </si>
  <si>
    <t xml:space="preserve">  救济费</t>
  </si>
  <si>
    <t xml:space="preserve">  劳务费</t>
  </si>
  <si>
    <t xml:space="preserve">  费用补贴</t>
  </si>
  <si>
    <t xml:space="preserve">  医疗费补助</t>
  </si>
  <si>
    <t xml:space="preserve">  委托业务费</t>
  </si>
  <si>
    <t xml:space="preserve">  利息补贴</t>
  </si>
  <si>
    <t xml:space="preserve">  助学金</t>
  </si>
  <si>
    <t xml:space="preserve">  工会经费</t>
  </si>
  <si>
    <t xml:space="preserve">  其他对企业补助</t>
  </si>
  <si>
    <t xml:space="preserve">  奖励金</t>
  </si>
  <si>
    <t xml:space="preserve">  福利费</t>
  </si>
  <si>
    <t>其他支出</t>
  </si>
  <si>
    <t>个人农业生产补贴</t>
  </si>
  <si>
    <t xml:space="preserve">  公务用车运行维护费</t>
  </si>
  <si>
    <t xml:space="preserve">  赠与</t>
  </si>
  <si>
    <t xml:space="preserve">  代缴社会保险费</t>
  </si>
  <si>
    <t xml:space="preserve">  其他交通费用</t>
  </si>
  <si>
    <t xml:space="preserve">  国家赔偿费用支出</t>
  </si>
  <si>
    <t xml:space="preserve">  其他对个人和家庭的补助</t>
  </si>
  <si>
    <t xml:space="preserve">  税金及附加费用</t>
  </si>
  <si>
    <t xml:space="preserve">  对民间非营利组织和群众性自治组织补贴</t>
  </si>
  <si>
    <t xml:space="preserve">  其他商品服务支出</t>
  </si>
  <si>
    <t xml:space="preserve">  其他支出</t>
  </si>
  <si>
    <t>债务利息及费用支出</t>
  </si>
  <si>
    <t xml:space="preserve">  国内债务付息</t>
  </si>
  <si>
    <t xml:space="preserve">  国外债务付息</t>
  </si>
  <si>
    <t xml:space="preserve">  国内债务发行费用</t>
  </si>
  <si>
    <t xml:space="preserve">  国外债务发行费用</t>
  </si>
  <si>
    <t>人员经费合计</t>
  </si>
  <si>
    <t>公用经费合计</t>
  </si>
  <si>
    <t>合       计</t>
  </si>
  <si>
    <t>注：本表反映部门本年度一般公共预算财政拨款基本支出明细情况</t>
  </si>
  <si>
    <t>一般公共预算财政拨款“三公”经费支出决算表</t>
  </si>
  <si>
    <t>公开07表</t>
  </si>
  <si>
    <t>2020年度预算数</t>
  </si>
  <si>
    <t>2020年度决算数</t>
  </si>
  <si>
    <r>
      <rPr>
        <sz val="11"/>
        <color rgb="FF000000"/>
        <rFont val="宋体"/>
        <charset val="134"/>
      </rPr>
      <t>因</t>
    </r>
    <r>
      <rPr>
        <sz val="11"/>
        <color rgb="FF000000"/>
        <rFont val="宋体"/>
        <charset val="134"/>
      </rPr>
      <t>公出国（境）费</t>
    </r>
  </si>
  <si>
    <t>公务用车购置及运行费</t>
  </si>
  <si>
    <t>公务接待费</t>
  </si>
  <si>
    <t>公务用车购置费</t>
  </si>
  <si>
    <t>公务用车运行费</t>
  </si>
  <si>
    <t>注：2020年度预算数为“三公”经费全年预算数，反映按规定程序调整后的预算数；决算数是包括当年一般公共预算财政拨款和以前年度结转结余资金安排的实际支出。</t>
  </si>
  <si>
    <t>政府性基金预算财政拨款收入支出决算表</t>
  </si>
  <si>
    <t xml:space="preserve">        公开08表</t>
  </si>
  <si>
    <t>年初结转和结余</t>
  </si>
  <si>
    <t>本年收入</t>
  </si>
  <si>
    <t>本年支出</t>
  </si>
  <si>
    <t>年末结转和结余</t>
  </si>
  <si>
    <t>无</t>
  </si>
  <si>
    <t>注：本表反映部门本年度政府性基金预算财政拨款收入支出及结转结余情况</t>
  </si>
  <si>
    <t>国有资本经营预算财政拨款支出决算表</t>
  </si>
  <si>
    <r>
      <rPr>
        <sz val="12"/>
        <color rgb="FF000000"/>
        <rFont val="宋体"/>
        <charset val="134"/>
      </rPr>
      <t>公开0</t>
    </r>
    <r>
      <rPr>
        <sz val="12"/>
        <color rgb="FF000000"/>
        <rFont val="宋体"/>
        <charset val="134"/>
      </rPr>
      <t>9表</t>
    </r>
  </si>
  <si>
    <t>注：本表反映部门本年度国有资本预算财政拨款支出情况</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</si>
</sst>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38">
    <font>
      <sz val="11"/>
      <color theme="1"/>
      <name val="宋体"/>
      <charset val="134"/>
      <scheme val="minor"/>
    </font>
    <font>
      <b/>
      <sz val="18"/>
      <color rgb="FF000000"/>
      <name val="宋体"/>
      <charset val="134"/>
    </font>
    <font>
      <sz val="10"/>
      <color rgb="FF000000"/>
      <name val="Arial"/>
      <charset val="134"/>
    </font>
    <font>
      <sz val="12"/>
      <color rgb="FF000000"/>
      <name val="宋体"/>
      <charset val="134"/>
    </font>
    <font>
      <sz val="11"/>
      <color rgb="FF000000"/>
      <name val="宋体"/>
      <charset val="134"/>
    </font>
    <font>
      <sz val="18"/>
      <color rgb="FF000000"/>
      <name val="Arial"/>
      <charset val="134"/>
    </font>
    <font>
      <sz val="10"/>
      <color rgb="FF000000"/>
      <name val="宋体"/>
      <charset val="134"/>
    </font>
    <font>
      <sz val="10.5"/>
      <color theme="1"/>
      <name val="宋体"/>
      <charset val="134"/>
    </font>
    <font>
      <sz val="10.5"/>
      <color rgb="FF000000"/>
      <name val="宋体"/>
      <charset val="134"/>
    </font>
    <font>
      <sz val="10.5"/>
      <color rgb="FF000000"/>
      <name val="Arial"/>
      <charset val="134"/>
    </font>
    <font>
      <sz val="7.5"/>
      <color rgb="FF000000"/>
      <name val="宋体"/>
      <charset val="134"/>
    </font>
    <font>
      <sz val="7.5"/>
      <color theme="1"/>
      <name val="Arial"/>
      <charset val="134"/>
    </font>
    <font>
      <sz val="8"/>
      <color indexed="8"/>
      <name val="宋体"/>
      <charset val="0"/>
    </font>
    <font>
      <sz val="9"/>
      <color rgb="FF000000"/>
      <name val="Arial"/>
      <charset val="134"/>
    </font>
    <font>
      <sz val="9"/>
      <color rgb="FF000000"/>
      <name val="宋体"/>
      <charset val="134"/>
    </font>
    <font>
      <sz val="11"/>
      <color indexed="8"/>
      <name val="宋体"/>
      <charset val="0"/>
    </font>
    <font>
      <b/>
      <sz val="9"/>
      <color rgb="FF000000"/>
      <name val="宋体"/>
      <charset val="134"/>
    </font>
    <font>
      <b/>
      <sz val="14"/>
      <color rgb="FF000000"/>
      <name val="宋体"/>
      <charset val="134"/>
    </font>
    <font>
      <sz val="9"/>
      <color indexed="8"/>
      <name val="宋体"/>
      <charset val="0"/>
    </font>
    <font>
      <sz val="11"/>
      <color theme="0"/>
      <name val="宋体"/>
      <charset val="0"/>
      <scheme val="minor"/>
    </font>
    <font>
      <sz val="11"/>
      <color theme="1"/>
      <name val="宋体"/>
      <charset val="0"/>
      <scheme val="minor"/>
    </font>
    <font>
      <b/>
      <sz val="11"/>
      <color rgb="FFFFFFFF"/>
      <name val="宋体"/>
      <charset val="0"/>
      <scheme val="minor"/>
    </font>
    <font>
      <sz val="11"/>
      <color rgb="FF3F3F76"/>
      <name val="宋体"/>
      <charset val="0"/>
      <scheme val="minor"/>
    </font>
    <font>
      <b/>
      <sz val="11"/>
      <color rgb="FF3F3F3F"/>
      <name val="宋体"/>
      <charset val="0"/>
      <scheme val="minor"/>
    </font>
    <font>
      <sz val="11"/>
      <color rgb="FF9C0006"/>
      <name val="宋体"/>
      <charset val="0"/>
      <scheme val="minor"/>
    </font>
    <font>
      <u/>
      <sz val="11"/>
      <color rgb="FF0000FF"/>
      <name val="宋体"/>
      <charset val="0"/>
      <scheme val="minor"/>
    </font>
    <font>
      <b/>
      <sz val="18"/>
      <color theme="3"/>
      <name val="宋体"/>
      <charset val="134"/>
      <scheme val="minor"/>
    </font>
    <font>
      <u/>
      <sz val="11"/>
      <color rgb="FF800080"/>
      <name val="宋体"/>
      <charset val="0"/>
      <scheme val="minor"/>
    </font>
    <font>
      <b/>
      <sz val="11"/>
      <color theme="1"/>
      <name val="宋体"/>
      <charset val="0"/>
      <scheme val="minor"/>
    </font>
    <font>
      <b/>
      <sz val="11"/>
      <color theme="3"/>
      <name val="宋体"/>
      <charset val="134"/>
      <scheme val="minor"/>
    </font>
    <font>
      <sz val="11"/>
      <color rgb="FFFF0000"/>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FA7D00"/>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7"/>
        <bgColor indexed="64"/>
      </patternFill>
    </fill>
    <fill>
      <patternFill patternType="solid">
        <fgColor theme="6" tint="0.799981688894314"/>
        <bgColor indexed="64"/>
      </patternFill>
    </fill>
    <fill>
      <patternFill patternType="solid">
        <fgColor rgb="FFA5A5A5"/>
        <bgColor indexed="64"/>
      </patternFill>
    </fill>
    <fill>
      <patternFill patternType="solid">
        <fgColor rgb="FFFFCC99"/>
        <bgColor indexed="64"/>
      </patternFill>
    </fill>
    <fill>
      <patternFill patternType="solid">
        <fgColor rgb="FFF2F2F2"/>
        <bgColor indexed="64"/>
      </patternFill>
    </fill>
    <fill>
      <patternFill patternType="solid">
        <fgColor rgb="FFFFC7CE"/>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5"/>
        <bgColor indexed="64"/>
      </patternFill>
    </fill>
    <fill>
      <patternFill patternType="solid">
        <fgColor rgb="FFFFFFCC"/>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bgColor indexed="64"/>
      </patternFill>
    </fill>
    <fill>
      <patternFill patternType="solid">
        <fgColor rgb="FFC6EFCE"/>
        <bgColor indexed="64"/>
      </patternFill>
    </fill>
    <fill>
      <patternFill patternType="solid">
        <fgColor rgb="FFFFEB9C"/>
        <bgColor indexed="64"/>
      </patternFill>
    </fill>
    <fill>
      <patternFill patternType="solid">
        <fgColor theme="9"/>
        <bgColor indexed="64"/>
      </patternFill>
    </fill>
    <fill>
      <patternFill patternType="solid">
        <fgColor theme="8" tint="0.799981688894314"/>
        <bgColor indexed="64"/>
      </patternFill>
    </fill>
    <fill>
      <patternFill patternType="solid">
        <fgColor theme="6"/>
        <bgColor indexed="64"/>
      </patternFill>
    </fill>
    <fill>
      <patternFill patternType="solid">
        <fgColor theme="4" tint="0.599993896298105"/>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20" fillId="10" borderId="0" applyNumberFormat="0" applyBorder="0" applyAlignment="0" applyProtection="0">
      <alignment vertical="center"/>
    </xf>
    <xf numFmtId="0" fontId="22" fillId="12"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4" borderId="0" applyNumberFormat="0" applyBorder="0" applyAlignment="0" applyProtection="0">
      <alignment vertical="center"/>
    </xf>
    <xf numFmtId="0" fontId="24" fillId="14" borderId="0" applyNumberFormat="0" applyBorder="0" applyAlignment="0" applyProtection="0">
      <alignment vertical="center"/>
    </xf>
    <xf numFmtId="43" fontId="0" fillId="0" borderId="0" applyFont="0" applyFill="0" applyBorder="0" applyAlignment="0" applyProtection="0">
      <alignment vertical="center"/>
    </xf>
    <xf numFmtId="0" fontId="19" fillId="16"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18" borderId="12" applyNumberFormat="0" applyFont="0" applyAlignment="0" applyProtection="0">
      <alignment vertical="center"/>
    </xf>
    <xf numFmtId="0" fontId="19" fillId="8" borderId="0" applyNumberFormat="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4" applyNumberFormat="0" applyFill="0" applyAlignment="0" applyProtection="0">
      <alignment vertical="center"/>
    </xf>
    <xf numFmtId="0" fontId="33" fillId="0" borderId="14" applyNumberFormat="0" applyFill="0" applyAlignment="0" applyProtection="0">
      <alignment vertical="center"/>
    </xf>
    <xf numFmtId="0" fontId="19" fillId="23" borderId="0" applyNumberFormat="0" applyBorder="0" applyAlignment="0" applyProtection="0">
      <alignment vertical="center"/>
    </xf>
    <xf numFmtId="0" fontId="29" fillId="0" borderId="16" applyNumberFormat="0" applyFill="0" applyAlignment="0" applyProtection="0">
      <alignment vertical="center"/>
    </xf>
    <xf numFmtId="0" fontId="19" fillId="26" borderId="0" applyNumberFormat="0" applyBorder="0" applyAlignment="0" applyProtection="0">
      <alignment vertical="center"/>
    </xf>
    <xf numFmtId="0" fontId="23" fillId="13" borderId="11" applyNumberFormat="0" applyAlignment="0" applyProtection="0">
      <alignment vertical="center"/>
    </xf>
    <xf numFmtId="0" fontId="35" fillId="13" borderId="10" applyNumberFormat="0" applyAlignment="0" applyProtection="0">
      <alignment vertical="center"/>
    </xf>
    <xf numFmtId="0" fontId="21" fillId="11" borderId="9" applyNumberFormat="0" applyAlignment="0" applyProtection="0">
      <alignment vertical="center"/>
    </xf>
    <xf numFmtId="0" fontId="20" fillId="25" borderId="0" applyNumberFormat="0" applyBorder="0" applyAlignment="0" applyProtection="0">
      <alignment vertical="center"/>
    </xf>
    <xf numFmtId="0" fontId="19" fillId="17" borderId="0" applyNumberFormat="0" applyBorder="0" applyAlignment="0" applyProtection="0">
      <alignment vertical="center"/>
    </xf>
    <xf numFmtId="0" fontId="34" fillId="0" borderId="15" applyNumberFormat="0" applyFill="0" applyAlignment="0" applyProtection="0">
      <alignment vertical="center"/>
    </xf>
    <xf numFmtId="0" fontId="28" fillId="0" borderId="13" applyNumberFormat="0" applyFill="0" applyAlignment="0" applyProtection="0">
      <alignment vertical="center"/>
    </xf>
    <xf numFmtId="0" fontId="36" fillId="28" borderId="0" applyNumberFormat="0" applyBorder="0" applyAlignment="0" applyProtection="0">
      <alignment vertical="center"/>
    </xf>
    <xf numFmtId="0" fontId="37" fillId="29" borderId="0" applyNumberFormat="0" applyBorder="0" applyAlignment="0" applyProtection="0">
      <alignment vertical="center"/>
    </xf>
    <xf numFmtId="0" fontId="20" fillId="31" borderId="0" applyNumberFormat="0" applyBorder="0" applyAlignment="0" applyProtection="0">
      <alignment vertical="center"/>
    </xf>
    <xf numFmtId="0" fontId="19" fillId="27" borderId="0" applyNumberFormat="0" applyBorder="0" applyAlignment="0" applyProtection="0">
      <alignment vertical="center"/>
    </xf>
    <xf numFmtId="0" fontId="20" fillId="24" borderId="0" applyNumberFormat="0" applyBorder="0" applyAlignment="0" applyProtection="0">
      <alignment vertical="center"/>
    </xf>
    <xf numFmtId="0" fontId="20" fillId="33" borderId="0" applyNumberFormat="0" applyBorder="0" applyAlignment="0" applyProtection="0">
      <alignment vertical="center"/>
    </xf>
    <xf numFmtId="0" fontId="20" fillId="15" borderId="0" applyNumberFormat="0" applyBorder="0" applyAlignment="0" applyProtection="0">
      <alignment vertical="center"/>
    </xf>
    <xf numFmtId="0" fontId="20" fillId="22" borderId="0" applyNumberFormat="0" applyBorder="0" applyAlignment="0" applyProtection="0">
      <alignment vertical="center"/>
    </xf>
    <xf numFmtId="0" fontId="19" fillId="32" borderId="0" applyNumberFormat="0" applyBorder="0" applyAlignment="0" applyProtection="0">
      <alignment vertical="center"/>
    </xf>
    <xf numFmtId="0" fontId="19" fillId="9" borderId="0" applyNumberFormat="0" applyBorder="0" applyAlignment="0" applyProtection="0">
      <alignment vertical="center"/>
    </xf>
    <xf numFmtId="0" fontId="20" fillId="7" borderId="0" applyNumberFormat="0" applyBorder="0" applyAlignment="0" applyProtection="0">
      <alignment vertical="center"/>
    </xf>
    <xf numFmtId="0" fontId="20" fillId="20" borderId="0" applyNumberFormat="0" applyBorder="0" applyAlignment="0" applyProtection="0">
      <alignment vertical="center"/>
    </xf>
    <xf numFmtId="0" fontId="19" fillId="6" borderId="0" applyNumberFormat="0" applyBorder="0" applyAlignment="0" applyProtection="0">
      <alignment vertical="center"/>
    </xf>
    <xf numFmtId="0" fontId="20" fillId="21" borderId="0" applyNumberFormat="0" applyBorder="0" applyAlignment="0" applyProtection="0">
      <alignment vertical="center"/>
    </xf>
    <xf numFmtId="0" fontId="19" fillId="3" borderId="0" applyNumberFormat="0" applyBorder="0" applyAlignment="0" applyProtection="0">
      <alignment vertical="center"/>
    </xf>
    <xf numFmtId="0" fontId="19" fillId="30" borderId="0" applyNumberFormat="0" applyBorder="0" applyAlignment="0" applyProtection="0">
      <alignment vertical="center"/>
    </xf>
    <xf numFmtId="0" fontId="20" fillId="5" borderId="0" applyNumberFormat="0" applyBorder="0" applyAlignment="0" applyProtection="0">
      <alignment vertical="center"/>
    </xf>
    <xf numFmtId="0" fontId="19" fillId="19" borderId="0" applyNumberFormat="0" applyBorder="0" applyAlignment="0" applyProtection="0">
      <alignment vertical="center"/>
    </xf>
  </cellStyleXfs>
  <cellXfs count="57">
    <xf numFmtId="0" fontId="0" fillId="0" borderId="0" xfId="0">
      <alignment vertical="center"/>
    </xf>
    <xf numFmtId="0" fontId="1" fillId="0" borderId="0" xfId="0" applyFont="1" applyAlignment="1">
      <alignment horizontal="center" wrapText="1"/>
    </xf>
    <xf numFmtId="0" fontId="2" fillId="0" borderId="0" xfId="0" applyFont="1" applyAlignment="1">
      <alignment horizontal="left" wrapText="1"/>
    </xf>
    <xf numFmtId="0" fontId="3" fillId="0" borderId="0" xfId="0" applyFont="1" applyAlignment="1">
      <alignment horizontal="right" wrapText="1"/>
    </xf>
    <xf numFmtId="0" fontId="3" fillId="0" borderId="0" xfId="0" applyFont="1" applyAlignment="1">
      <alignment horizontal="left" wrapText="1"/>
    </xf>
    <xf numFmtId="0" fontId="3" fillId="0" borderId="0" xfId="0" applyFont="1" applyAlignment="1">
      <alignment horizont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right" vertical="center" wrapText="1"/>
    </xf>
    <xf numFmtId="0" fontId="4" fillId="0" borderId="0" xfId="0" applyFont="1" applyAlignment="1">
      <alignment horizontal="left" wrapText="1"/>
    </xf>
    <xf numFmtId="0" fontId="5" fillId="0" borderId="0" xfId="0" applyFont="1" applyAlignment="1">
      <alignment horizontal="center" wrapText="1"/>
    </xf>
    <xf numFmtId="0" fontId="6" fillId="0" borderId="1" xfId="0" applyFont="1" applyBorder="1" applyAlignment="1">
      <alignment horizontal="center" vertical="center" wrapText="1"/>
    </xf>
    <xf numFmtId="0" fontId="4" fillId="0" borderId="0" xfId="0" applyFont="1" applyAlignment="1">
      <alignment horizontal="left" vertical="center" wrapText="1"/>
    </xf>
    <xf numFmtId="0" fontId="2" fillId="0" borderId="1" xfId="0" applyFont="1" applyBorder="1" applyAlignment="1">
      <alignment horizontal="center" wrapText="1"/>
    </xf>
    <xf numFmtId="0" fontId="1" fillId="0" borderId="0" xfId="0" applyFont="1" applyAlignment="1">
      <alignment horizontal="center" vertical="center" wrapText="1"/>
    </xf>
    <xf numFmtId="0" fontId="7" fillId="2" borderId="0" xfId="0" applyFont="1" applyFill="1" applyAlignment="1">
      <alignment horizontal="center" vertical="center" wrapText="1"/>
    </xf>
    <xf numFmtId="0" fontId="7" fillId="2" borderId="0" xfId="0" applyFont="1" applyFill="1" applyAlignment="1">
      <alignment horizontal="justify" vertical="center" wrapText="1"/>
    </xf>
    <xf numFmtId="0" fontId="8" fillId="0" borderId="0" xfId="0" applyFont="1" applyAlignment="1">
      <alignment horizontal="left" vertical="center" wrapText="1"/>
    </xf>
    <xf numFmtId="0" fontId="9" fillId="0" borderId="0" xfId="0" applyFont="1" applyAlignment="1">
      <alignment horizontal="justify" vertical="center" wrapText="1"/>
    </xf>
    <xf numFmtId="0" fontId="10" fillId="0" borderId="1" xfId="0" applyFont="1" applyBorder="1" applyAlignment="1">
      <alignment horizontal="center" vertical="center" wrapText="1"/>
    </xf>
    <xf numFmtId="0" fontId="10" fillId="0" borderId="1" xfId="0" applyFont="1" applyBorder="1" applyAlignment="1">
      <alignment horizontal="justify" vertical="center" wrapText="1"/>
    </xf>
    <xf numFmtId="0" fontId="10" fillId="0" borderId="1" xfId="0" applyFont="1" applyBorder="1" applyAlignment="1">
      <alignment horizontal="left" vertical="center" wrapText="1"/>
    </xf>
    <xf numFmtId="0" fontId="10" fillId="0" borderId="1" xfId="0" applyFont="1" applyBorder="1" applyAlignment="1">
      <alignment horizontal="justify" vertical="center" wrapText="1" indent="1"/>
    </xf>
    <xf numFmtId="0" fontId="10" fillId="0" borderId="1" xfId="0" applyFont="1" applyBorder="1" applyAlignment="1">
      <alignment horizontal="center" vertical="top" wrapText="1"/>
    </xf>
    <xf numFmtId="0" fontId="11" fillId="0" borderId="1" xfId="0" applyFont="1" applyBorder="1" applyAlignment="1">
      <alignment horizontal="justify" vertical="top" wrapText="1"/>
    </xf>
    <xf numFmtId="0" fontId="4" fillId="0" borderId="0" xfId="0" applyFont="1" applyAlignment="1">
      <alignment horizontal="justify" vertical="top" wrapText="1"/>
    </xf>
    <xf numFmtId="0" fontId="8" fillId="2" borderId="0" xfId="0" applyFont="1" applyFill="1" applyAlignment="1">
      <alignment horizontal="right" vertical="center" wrapText="1"/>
    </xf>
    <xf numFmtId="0" fontId="8" fillId="0" borderId="0" xfId="0" applyFont="1" applyAlignment="1">
      <alignment horizontal="right" vertical="center" wrapText="1"/>
    </xf>
    <xf numFmtId="0" fontId="12" fillId="0" borderId="2" xfId="0" applyFont="1" applyFill="1" applyBorder="1" applyAlignment="1">
      <alignment horizontal="center" vertical="center" shrinkToFit="1"/>
    </xf>
    <xf numFmtId="0" fontId="12" fillId="0" borderId="3" xfId="0" applyFont="1" applyFill="1" applyBorder="1" applyAlignment="1">
      <alignment horizontal="left" vertical="center" shrinkToFit="1"/>
    </xf>
    <xf numFmtId="0" fontId="12" fillId="0" borderId="3" xfId="0" applyFont="1" applyFill="1" applyBorder="1" applyAlignment="1">
      <alignment horizontal="center" vertical="center" shrinkToFit="1"/>
    </xf>
    <xf numFmtId="0" fontId="12" fillId="0" borderId="4" xfId="0" applyFont="1" applyFill="1" applyBorder="1" applyAlignment="1">
      <alignment horizontal="left" vertical="center" shrinkToFit="1"/>
    </xf>
    <xf numFmtId="0" fontId="12" fillId="0" borderId="5" xfId="0" applyFont="1" applyFill="1" applyBorder="1" applyAlignment="1">
      <alignment horizontal="left" vertical="center" shrinkToFit="1"/>
    </xf>
    <xf numFmtId="0" fontId="12" fillId="0" borderId="6" xfId="0" applyFont="1" applyFill="1" applyBorder="1" applyAlignment="1">
      <alignment horizontal="left" vertical="center" shrinkToFit="1"/>
    </xf>
    <xf numFmtId="0" fontId="13" fillId="0" borderId="0" xfId="0" applyFont="1" applyAlignment="1">
      <alignment horizontal="left" wrapText="1"/>
    </xf>
    <xf numFmtId="0" fontId="14" fillId="0" borderId="0" xfId="0" applyFont="1" applyAlignment="1">
      <alignment horizontal="left" wrapText="1"/>
    </xf>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0" fontId="14" fillId="0" borderId="1" xfId="0" applyFont="1" applyBorder="1" applyAlignment="1">
      <alignment horizontal="right" vertical="center" wrapText="1"/>
    </xf>
    <xf numFmtId="4" fontId="15" fillId="0" borderId="6" xfId="0" applyNumberFormat="1" applyFont="1" applyFill="1" applyBorder="1" applyAlignment="1">
      <alignment horizontal="right" vertical="center" shrinkToFit="1"/>
    </xf>
    <xf numFmtId="0" fontId="16" fillId="0" borderId="1" xfId="0" applyFont="1" applyBorder="1" applyAlignment="1">
      <alignment horizontal="center" vertical="center" wrapText="1"/>
    </xf>
    <xf numFmtId="0" fontId="14" fillId="0" borderId="0" xfId="0" applyFont="1" applyAlignment="1">
      <alignment horizontal="left" vertical="center" wrapText="1"/>
    </xf>
    <xf numFmtId="0" fontId="14" fillId="0" borderId="0" xfId="0" applyFont="1" applyAlignment="1">
      <alignment horizontal="left" wrapText="1" indent="2"/>
    </xf>
    <xf numFmtId="0" fontId="14" fillId="0" borderId="0" xfId="0" applyFont="1" applyAlignment="1">
      <alignment horizontal="center" wrapText="1"/>
    </xf>
    <xf numFmtId="0" fontId="14" fillId="0" borderId="0" xfId="0" applyFont="1" applyAlignment="1">
      <alignment horizontal="left" wrapText="1" indent="1"/>
    </xf>
    <xf numFmtId="0" fontId="17" fillId="0" borderId="0" xfId="0" applyFont="1" applyAlignment="1">
      <alignment horizontal="center" wrapText="1"/>
    </xf>
    <xf numFmtId="0" fontId="3" fillId="0" borderId="0" xfId="0" applyFont="1" applyBorder="1" applyAlignment="1">
      <alignment horizontal="center" wrapText="1"/>
    </xf>
    <xf numFmtId="0" fontId="2" fillId="0" borderId="0" xfId="0" applyFont="1" applyBorder="1" applyAlignment="1">
      <alignment horizontal="left" wrapText="1"/>
    </xf>
    <xf numFmtId="0" fontId="15" fillId="0" borderId="3" xfId="0" applyFont="1" applyFill="1" applyBorder="1" applyAlignment="1">
      <alignment horizontal="left" vertical="center" shrinkToFit="1"/>
    </xf>
    <xf numFmtId="0" fontId="15" fillId="0" borderId="6" xfId="0" applyFont="1" applyFill="1" applyBorder="1" applyAlignment="1">
      <alignment horizontal="left" vertical="center" shrinkToFit="1"/>
    </xf>
    <xf numFmtId="0" fontId="3" fillId="0" borderId="0" xfId="0" applyFont="1" applyBorder="1" applyAlignment="1">
      <alignment horizontal="right" wrapText="1"/>
    </xf>
    <xf numFmtId="0" fontId="18" fillId="0" borderId="3" xfId="0" applyFont="1" applyFill="1" applyBorder="1" applyAlignment="1">
      <alignment horizontal="left" vertical="center" shrinkToFit="1"/>
    </xf>
    <xf numFmtId="0" fontId="18" fillId="0" borderId="6" xfId="0" applyFont="1" applyFill="1" applyBorder="1" applyAlignment="1">
      <alignment horizontal="left" vertical="center" shrinkToFit="1"/>
    </xf>
    <xf numFmtId="0" fontId="14" fillId="0" borderId="0" xfId="0" applyFont="1" applyBorder="1" applyAlignment="1">
      <alignment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16" fillId="0" borderId="1"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
  <sheetViews>
    <sheetView workbookViewId="0">
      <selection activeCell="A3" sqref="A3:E3"/>
    </sheetView>
  </sheetViews>
  <sheetFormatPr defaultColWidth="8.89166666666667" defaultRowHeight="13.5" outlineLevelCol="6"/>
  <cols>
    <col min="1" max="7" width="21.8916666666667" customWidth="1"/>
  </cols>
  <sheetData>
    <row r="1" ht="17.4" customHeight="1" spans="1:7">
      <c r="A1" s="45" t="s">
        <v>0</v>
      </c>
      <c r="B1" s="45"/>
      <c r="C1" s="45"/>
      <c r="D1" s="45"/>
      <c r="E1" s="45"/>
      <c r="F1" s="45"/>
      <c r="G1" s="45"/>
    </row>
    <row r="2" ht="14.25" spans="1:6">
      <c r="A2" s="2"/>
      <c r="B2" s="2"/>
      <c r="C2" s="2"/>
      <c r="D2" s="2"/>
      <c r="E2" s="2"/>
      <c r="F2" s="3" t="s">
        <v>1</v>
      </c>
    </row>
    <row r="3" ht="14.25" spans="1:6">
      <c r="A3" s="4" t="s">
        <v>2</v>
      </c>
      <c r="B3" s="4"/>
      <c r="C3" s="4"/>
      <c r="D3" s="4"/>
      <c r="E3" s="4"/>
      <c r="F3" s="50" t="s">
        <v>3</v>
      </c>
    </row>
    <row r="4" ht="17.4" customHeight="1" spans="1:7">
      <c r="A4" s="36" t="s">
        <v>4</v>
      </c>
      <c r="B4" s="36"/>
      <c r="C4" s="36"/>
      <c r="D4" s="36" t="s">
        <v>5</v>
      </c>
      <c r="E4" s="36"/>
      <c r="F4" s="36"/>
      <c r="G4" s="53"/>
    </row>
    <row r="5" spans="1:6">
      <c r="A5" s="36" t="s">
        <v>6</v>
      </c>
      <c r="B5" s="36" t="s">
        <v>7</v>
      </c>
      <c r="C5" s="36" t="s">
        <v>8</v>
      </c>
      <c r="D5" s="36" t="s">
        <v>9</v>
      </c>
      <c r="E5" s="36" t="s">
        <v>7</v>
      </c>
      <c r="F5" s="36" t="s">
        <v>8</v>
      </c>
    </row>
    <row r="6" spans="1:6">
      <c r="A6" s="36" t="s">
        <v>10</v>
      </c>
      <c r="B6" s="36"/>
      <c r="C6" s="36">
        <v>1</v>
      </c>
      <c r="D6" s="36" t="s">
        <v>10</v>
      </c>
      <c r="E6" s="36"/>
      <c r="F6" s="36">
        <v>2</v>
      </c>
    </row>
    <row r="7" spans="1:6">
      <c r="A7" s="37" t="s">
        <v>11</v>
      </c>
      <c r="B7" s="36">
        <v>1</v>
      </c>
      <c r="C7" s="37">
        <v>1185034.89</v>
      </c>
      <c r="D7" s="37" t="s">
        <v>12</v>
      </c>
      <c r="E7" s="36">
        <v>31</v>
      </c>
      <c r="F7" s="37">
        <v>974413.56</v>
      </c>
    </row>
    <row r="8" spans="1:6">
      <c r="A8" s="37" t="s">
        <v>13</v>
      </c>
      <c r="B8" s="36">
        <v>2</v>
      </c>
      <c r="C8" s="37">
        <v>0</v>
      </c>
      <c r="D8" s="37" t="s">
        <v>14</v>
      </c>
      <c r="E8" s="36">
        <v>32</v>
      </c>
      <c r="F8" s="37">
        <v>0</v>
      </c>
    </row>
    <row r="9" ht="22.5" spans="1:6">
      <c r="A9" s="37" t="s">
        <v>15</v>
      </c>
      <c r="B9" s="36">
        <v>3</v>
      </c>
      <c r="C9" s="37">
        <v>0</v>
      </c>
      <c r="D9" s="37" t="s">
        <v>16</v>
      </c>
      <c r="E9" s="36">
        <v>33</v>
      </c>
      <c r="F9" s="37">
        <v>0</v>
      </c>
    </row>
    <row r="10" spans="1:6">
      <c r="A10" s="37" t="s">
        <v>17</v>
      </c>
      <c r="B10" s="36">
        <v>4</v>
      </c>
      <c r="C10" s="37">
        <v>0</v>
      </c>
      <c r="D10" s="37" t="s">
        <v>18</v>
      </c>
      <c r="E10" s="36">
        <v>34</v>
      </c>
      <c r="F10" s="37">
        <v>0</v>
      </c>
    </row>
    <row r="11" spans="1:6">
      <c r="A11" s="37" t="s">
        <v>19</v>
      </c>
      <c r="B11" s="36">
        <v>5</v>
      </c>
      <c r="C11" s="37">
        <v>0</v>
      </c>
      <c r="D11" s="37" t="s">
        <v>20</v>
      </c>
      <c r="E11" s="36">
        <v>35</v>
      </c>
      <c r="F11" s="37">
        <v>0</v>
      </c>
    </row>
    <row r="12" spans="1:6">
      <c r="A12" s="37" t="s">
        <v>21</v>
      </c>
      <c r="B12" s="36">
        <v>6</v>
      </c>
      <c r="C12" s="37">
        <v>0</v>
      </c>
      <c r="D12" s="37" t="s">
        <v>22</v>
      </c>
      <c r="E12" s="36">
        <v>36</v>
      </c>
      <c r="F12" s="37">
        <v>0</v>
      </c>
    </row>
    <row r="13" spans="1:6">
      <c r="A13" s="37" t="s">
        <v>23</v>
      </c>
      <c r="B13" s="36">
        <v>7</v>
      </c>
      <c r="C13" s="37">
        <v>0</v>
      </c>
      <c r="D13" s="37" t="s">
        <v>24</v>
      </c>
      <c r="E13" s="36">
        <v>37</v>
      </c>
      <c r="F13" s="37">
        <v>0</v>
      </c>
    </row>
    <row r="14" spans="1:6">
      <c r="A14" s="37" t="s">
        <v>25</v>
      </c>
      <c r="B14" s="36">
        <v>8</v>
      </c>
      <c r="C14" s="37">
        <v>0</v>
      </c>
      <c r="D14" s="37" t="s">
        <v>26</v>
      </c>
      <c r="E14" s="36">
        <v>38</v>
      </c>
      <c r="F14" s="37">
        <v>89938.41</v>
      </c>
    </row>
    <row r="15" spans="1:6">
      <c r="A15" s="37"/>
      <c r="B15" s="36">
        <v>9</v>
      </c>
      <c r="C15" s="37"/>
      <c r="D15" s="37" t="s">
        <v>27</v>
      </c>
      <c r="E15" s="36">
        <v>39</v>
      </c>
      <c r="F15" s="37">
        <v>59260.32</v>
      </c>
    </row>
    <row r="16" spans="1:6">
      <c r="A16" s="37"/>
      <c r="B16" s="36">
        <v>10</v>
      </c>
      <c r="C16" s="37"/>
      <c r="D16" s="37" t="s">
        <v>28</v>
      </c>
      <c r="E16" s="36">
        <v>40</v>
      </c>
      <c r="F16" s="37">
        <v>0</v>
      </c>
    </row>
    <row r="17" spans="1:6">
      <c r="A17" s="37"/>
      <c r="B17" s="36">
        <v>11</v>
      </c>
      <c r="C17" s="37"/>
      <c r="D17" s="37" t="s">
        <v>29</v>
      </c>
      <c r="E17" s="36">
        <v>41</v>
      </c>
      <c r="F17" s="37">
        <v>0</v>
      </c>
    </row>
    <row r="18" spans="1:6">
      <c r="A18" s="37"/>
      <c r="B18" s="36">
        <v>12</v>
      </c>
      <c r="C18" s="37"/>
      <c r="D18" s="37" t="s">
        <v>30</v>
      </c>
      <c r="E18" s="36">
        <v>42</v>
      </c>
      <c r="F18" s="37">
        <v>0</v>
      </c>
    </row>
    <row r="19" spans="1:6">
      <c r="A19" s="37"/>
      <c r="B19" s="36">
        <v>13</v>
      </c>
      <c r="C19" s="37"/>
      <c r="D19" s="37" t="s">
        <v>31</v>
      </c>
      <c r="E19" s="36">
        <v>43</v>
      </c>
      <c r="F19" s="37">
        <v>0</v>
      </c>
    </row>
    <row r="20" spans="1:6">
      <c r="A20" s="37"/>
      <c r="B20" s="36">
        <v>14</v>
      </c>
      <c r="C20" s="37"/>
      <c r="D20" s="37" t="s">
        <v>32</v>
      </c>
      <c r="E20" s="36">
        <v>44</v>
      </c>
      <c r="F20" s="37">
        <v>0</v>
      </c>
    </row>
    <row r="21" spans="1:6">
      <c r="A21" s="37"/>
      <c r="B21" s="36">
        <v>15</v>
      </c>
      <c r="C21" s="37"/>
      <c r="D21" s="37" t="s">
        <v>33</v>
      </c>
      <c r="E21" s="36">
        <v>45</v>
      </c>
      <c r="F21" s="37">
        <v>0</v>
      </c>
    </row>
    <row r="22" spans="1:6">
      <c r="A22" s="37"/>
      <c r="B22" s="36">
        <v>16</v>
      </c>
      <c r="C22" s="37"/>
      <c r="D22" s="37" t="s">
        <v>34</v>
      </c>
      <c r="E22" s="36">
        <v>46</v>
      </c>
      <c r="F22" s="37">
        <v>0</v>
      </c>
    </row>
    <row r="23" spans="1:6">
      <c r="A23" s="37"/>
      <c r="B23" s="36">
        <v>17</v>
      </c>
      <c r="C23" s="37"/>
      <c r="D23" s="37" t="s">
        <v>35</v>
      </c>
      <c r="E23" s="36">
        <v>47</v>
      </c>
      <c r="F23" s="37">
        <v>0</v>
      </c>
    </row>
    <row r="24" spans="1:6">
      <c r="A24" s="37"/>
      <c r="B24" s="36">
        <v>18</v>
      </c>
      <c r="C24" s="37"/>
      <c r="D24" s="37" t="s">
        <v>36</v>
      </c>
      <c r="E24" s="36">
        <v>48</v>
      </c>
      <c r="F24" s="37">
        <v>0</v>
      </c>
    </row>
    <row r="25" spans="1:6">
      <c r="A25" s="37"/>
      <c r="B25" s="36">
        <v>19</v>
      </c>
      <c r="C25" s="37"/>
      <c r="D25" s="37" t="s">
        <v>37</v>
      </c>
      <c r="E25" s="36">
        <v>49</v>
      </c>
      <c r="F25" s="37">
        <v>61422.6</v>
      </c>
    </row>
    <row r="26" spans="1:6">
      <c r="A26" s="37"/>
      <c r="B26" s="36">
        <v>20</v>
      </c>
      <c r="C26" s="37"/>
      <c r="D26" s="37" t="s">
        <v>38</v>
      </c>
      <c r="E26" s="36">
        <v>50</v>
      </c>
      <c r="F26" s="37">
        <v>0</v>
      </c>
    </row>
    <row r="27" ht="18" customHeight="1" spans="1:6">
      <c r="A27" s="37"/>
      <c r="B27" s="36">
        <v>21</v>
      </c>
      <c r="C27" s="54"/>
      <c r="D27" s="37" t="s">
        <v>39</v>
      </c>
      <c r="E27" s="36">
        <v>53</v>
      </c>
      <c r="F27" s="54">
        <v>0</v>
      </c>
    </row>
    <row r="28" spans="1:6">
      <c r="A28" s="37"/>
      <c r="B28" s="36"/>
      <c r="C28" s="55"/>
      <c r="D28" s="37"/>
      <c r="E28" s="36"/>
      <c r="F28" s="55"/>
    </row>
    <row r="29" ht="22.5" spans="1:6">
      <c r="A29" s="37"/>
      <c r="B29" s="36">
        <v>22</v>
      </c>
      <c r="C29" s="37"/>
      <c r="D29" s="37" t="s">
        <v>40</v>
      </c>
      <c r="E29" s="36">
        <v>54</v>
      </c>
      <c r="F29" s="37">
        <v>0</v>
      </c>
    </row>
    <row r="30" spans="1:6">
      <c r="A30" s="37"/>
      <c r="B30" s="36">
        <v>23</v>
      </c>
      <c r="C30" s="37"/>
      <c r="D30" s="37" t="s">
        <v>41</v>
      </c>
      <c r="E30" s="36">
        <v>55</v>
      </c>
      <c r="F30" s="37">
        <v>0</v>
      </c>
    </row>
    <row r="31" spans="1:6">
      <c r="A31" s="40"/>
      <c r="B31" s="36">
        <v>24</v>
      </c>
      <c r="C31" s="37"/>
      <c r="D31" s="37" t="s">
        <v>42</v>
      </c>
      <c r="E31" s="36">
        <v>56</v>
      </c>
      <c r="F31" s="37">
        <v>0</v>
      </c>
    </row>
    <row r="32" spans="1:6">
      <c r="A32" s="40"/>
      <c r="B32" s="36">
        <v>25</v>
      </c>
      <c r="C32" s="37"/>
      <c r="D32" s="37" t="s">
        <v>43</v>
      </c>
      <c r="E32" s="36">
        <v>57</v>
      </c>
      <c r="F32" s="37">
        <v>0</v>
      </c>
    </row>
    <row r="33" ht="22.5" spans="1:6">
      <c r="A33" s="40"/>
      <c r="B33" s="36">
        <v>26</v>
      </c>
      <c r="C33" s="37"/>
      <c r="D33" s="37" t="s">
        <v>44</v>
      </c>
      <c r="E33" s="36">
        <v>58</v>
      </c>
      <c r="F33" s="37">
        <v>0</v>
      </c>
    </row>
    <row r="34" ht="15.9" customHeight="1" spans="1:6">
      <c r="A34" s="40" t="s">
        <v>45</v>
      </c>
      <c r="B34" s="36">
        <v>27</v>
      </c>
      <c r="C34" s="54">
        <v>1185034.89</v>
      </c>
      <c r="D34" s="56" t="s">
        <v>46</v>
      </c>
      <c r="E34" s="36">
        <v>59</v>
      </c>
      <c r="F34" s="54">
        <v>1185034.89</v>
      </c>
    </row>
    <row r="35" spans="1:6">
      <c r="A35" s="40"/>
      <c r="B35" s="36"/>
      <c r="C35" s="55"/>
      <c r="D35" s="56"/>
      <c r="E35" s="36"/>
      <c r="F35" s="55"/>
    </row>
    <row r="36" spans="1:6">
      <c r="A36" s="37" t="s">
        <v>47</v>
      </c>
      <c r="B36" s="36">
        <v>28</v>
      </c>
      <c r="C36" s="37">
        <v>0</v>
      </c>
      <c r="D36" s="37" t="s">
        <v>48</v>
      </c>
      <c r="E36" s="36">
        <v>60</v>
      </c>
      <c r="F36" s="37">
        <v>0</v>
      </c>
    </row>
    <row r="37" spans="1:6">
      <c r="A37" s="37" t="s">
        <v>49</v>
      </c>
      <c r="B37" s="36">
        <v>29</v>
      </c>
      <c r="C37" s="37">
        <v>0</v>
      </c>
      <c r="D37" s="37" t="s">
        <v>50</v>
      </c>
      <c r="E37" s="36">
        <v>61</v>
      </c>
      <c r="F37" s="37">
        <v>0</v>
      </c>
    </row>
    <row r="38" spans="1:6">
      <c r="A38" s="40" t="s">
        <v>51</v>
      </c>
      <c r="B38" s="36">
        <v>30</v>
      </c>
      <c r="C38" s="37">
        <v>1185034.89</v>
      </c>
      <c r="D38" s="40" t="s">
        <v>51</v>
      </c>
      <c r="E38" s="36">
        <v>62</v>
      </c>
      <c r="F38" s="37">
        <v>1185034.89</v>
      </c>
    </row>
  </sheetData>
  <mergeCells count="16">
    <mergeCell ref="A1:G1"/>
    <mergeCell ref="A3:E3"/>
    <mergeCell ref="A4:C4"/>
    <mergeCell ref="D4:F4"/>
    <mergeCell ref="A27:A28"/>
    <mergeCell ref="A34:A35"/>
    <mergeCell ref="B27:B28"/>
    <mergeCell ref="B34:B35"/>
    <mergeCell ref="C27:C28"/>
    <mergeCell ref="C34:C35"/>
    <mergeCell ref="D27:D28"/>
    <mergeCell ref="D34:D35"/>
    <mergeCell ref="E27:E28"/>
    <mergeCell ref="E34:E35"/>
    <mergeCell ref="F27:F28"/>
    <mergeCell ref="F34:F35"/>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5"/>
  <sheetViews>
    <sheetView workbookViewId="0">
      <selection activeCell="A3" sqref="A3:D3"/>
    </sheetView>
  </sheetViews>
  <sheetFormatPr defaultColWidth="8.89166666666667" defaultRowHeight="13.5"/>
  <cols>
    <col min="1" max="10" width="13.775" customWidth="1"/>
    <col min="11" max="11" width="12.225" customWidth="1"/>
    <col min="12" max="12" width="16.225" customWidth="1"/>
  </cols>
  <sheetData>
    <row r="1" ht="33" customHeight="1" spans="1:12">
      <c r="A1" s="45" t="s">
        <v>52</v>
      </c>
      <c r="B1" s="45"/>
      <c r="C1" s="45"/>
      <c r="D1" s="45"/>
      <c r="E1" s="45"/>
      <c r="F1" s="45"/>
      <c r="G1" s="45"/>
      <c r="H1" s="45"/>
      <c r="I1" s="45"/>
      <c r="J1" s="45"/>
      <c r="K1" s="45"/>
      <c r="L1" s="45"/>
    </row>
    <row r="2" ht="31.2" customHeight="1" spans="1:12">
      <c r="A2" s="2"/>
      <c r="B2" s="2"/>
      <c r="C2" s="2"/>
      <c r="D2" s="2"/>
      <c r="E2" s="2"/>
      <c r="F2" s="2"/>
      <c r="G2" s="2"/>
      <c r="H2" s="2"/>
      <c r="I2" s="2"/>
      <c r="J2" s="2"/>
      <c r="K2" s="2"/>
      <c r="L2" s="3" t="s">
        <v>53</v>
      </c>
    </row>
    <row r="3" ht="32.7" customHeight="1" spans="1:12">
      <c r="A3" s="4" t="s">
        <v>2</v>
      </c>
      <c r="B3" s="4"/>
      <c r="C3" s="4"/>
      <c r="D3" s="4"/>
      <c r="E3" s="2"/>
      <c r="F3" s="2"/>
      <c r="G3" s="5"/>
      <c r="H3" s="2"/>
      <c r="I3" s="2"/>
      <c r="J3" s="2"/>
      <c r="K3" s="2"/>
      <c r="L3" s="3" t="s">
        <v>3</v>
      </c>
    </row>
    <row r="4" ht="15.9" customHeight="1" spans="1:12">
      <c r="A4" s="36" t="s">
        <v>6</v>
      </c>
      <c r="B4" s="36"/>
      <c r="C4" s="36"/>
      <c r="D4" s="36"/>
      <c r="E4" s="36" t="s">
        <v>45</v>
      </c>
      <c r="F4" s="36" t="s">
        <v>54</v>
      </c>
      <c r="G4" s="36" t="s">
        <v>55</v>
      </c>
      <c r="H4" s="36" t="s">
        <v>56</v>
      </c>
      <c r="I4" s="36"/>
      <c r="J4" s="36" t="s">
        <v>57</v>
      </c>
      <c r="K4" s="36" t="s">
        <v>58</v>
      </c>
      <c r="L4" s="36" t="s">
        <v>59</v>
      </c>
    </row>
    <row r="5" ht="15.9" customHeight="1" spans="1:12">
      <c r="A5" s="36" t="s">
        <v>60</v>
      </c>
      <c r="B5" s="36"/>
      <c r="C5" s="36"/>
      <c r="D5" s="36" t="s">
        <v>61</v>
      </c>
      <c r="E5" s="36"/>
      <c r="F5" s="36"/>
      <c r="G5" s="36"/>
      <c r="H5" s="36"/>
      <c r="I5" s="36"/>
      <c r="J5" s="36"/>
      <c r="K5" s="36"/>
      <c r="L5" s="36"/>
    </row>
    <row r="6" ht="23.1" customHeight="1" spans="1:12">
      <c r="A6" s="36" t="s">
        <v>62</v>
      </c>
      <c r="B6" s="36" t="s">
        <v>63</v>
      </c>
      <c r="C6" s="36" t="s">
        <v>64</v>
      </c>
      <c r="D6" s="36"/>
      <c r="E6" s="36"/>
      <c r="F6" s="36"/>
      <c r="G6" s="36"/>
      <c r="H6" s="36" t="s">
        <v>65</v>
      </c>
      <c r="I6" s="36" t="s">
        <v>66</v>
      </c>
      <c r="J6" s="36"/>
      <c r="K6" s="36"/>
      <c r="L6" s="36"/>
    </row>
    <row r="7" ht="15.9" customHeight="1" spans="1:12">
      <c r="A7" s="36"/>
      <c r="B7" s="36"/>
      <c r="C7" s="36"/>
      <c r="D7" s="36" t="s">
        <v>10</v>
      </c>
      <c r="E7" s="36">
        <v>1</v>
      </c>
      <c r="F7" s="36">
        <v>2</v>
      </c>
      <c r="G7" s="36">
        <v>3</v>
      </c>
      <c r="H7" s="36">
        <v>4</v>
      </c>
      <c r="I7" s="36"/>
      <c r="J7" s="36">
        <v>5</v>
      </c>
      <c r="K7" s="36">
        <v>6</v>
      </c>
      <c r="L7" s="36">
        <v>7</v>
      </c>
    </row>
    <row r="8" ht="15.9" customHeight="1" spans="1:12">
      <c r="A8" s="36"/>
      <c r="B8" s="36"/>
      <c r="C8" s="36"/>
      <c r="D8" s="36" t="s">
        <v>67</v>
      </c>
      <c r="E8" s="37">
        <v>1185034.89</v>
      </c>
      <c r="F8" s="37">
        <v>1185034.89</v>
      </c>
      <c r="G8" s="37">
        <v>0</v>
      </c>
      <c r="H8" s="37">
        <v>0</v>
      </c>
      <c r="I8" s="37">
        <v>0</v>
      </c>
      <c r="J8" s="37">
        <v>0</v>
      </c>
      <c r="K8" s="37">
        <v>0</v>
      </c>
      <c r="L8" s="37">
        <v>0</v>
      </c>
    </row>
    <row r="9" ht="15.9" customHeight="1" spans="1:12">
      <c r="A9" s="51">
        <v>201</v>
      </c>
      <c r="B9" s="52"/>
      <c r="C9" s="52" t="s">
        <v>68</v>
      </c>
      <c r="D9" s="37" t="s">
        <v>69</v>
      </c>
      <c r="E9" s="37">
        <v>974413.56</v>
      </c>
      <c r="F9" s="37">
        <v>974413.56</v>
      </c>
      <c r="G9" s="37">
        <v>0</v>
      </c>
      <c r="H9" s="37">
        <v>0</v>
      </c>
      <c r="I9" s="37">
        <v>0</v>
      </c>
      <c r="J9" s="37">
        <v>0</v>
      </c>
      <c r="K9" s="37">
        <v>0</v>
      </c>
      <c r="L9" s="37">
        <v>0</v>
      </c>
    </row>
    <row r="10" ht="15.9" customHeight="1" spans="1:12">
      <c r="A10" s="51" t="s">
        <v>70</v>
      </c>
      <c r="B10" s="52"/>
      <c r="C10" s="52" t="s">
        <v>68</v>
      </c>
      <c r="D10" s="37" t="s">
        <v>71</v>
      </c>
      <c r="E10" s="37">
        <v>974413.56</v>
      </c>
      <c r="F10" s="37">
        <v>974413.56</v>
      </c>
      <c r="G10" s="37">
        <v>0</v>
      </c>
      <c r="H10" s="37">
        <v>0</v>
      </c>
      <c r="I10" s="37">
        <v>0</v>
      </c>
      <c r="J10" s="37">
        <v>0</v>
      </c>
      <c r="K10" s="37">
        <v>0</v>
      </c>
      <c r="L10" s="37">
        <v>0</v>
      </c>
    </row>
    <row r="11" ht="15.9" customHeight="1" spans="1:12">
      <c r="A11" s="51" t="s">
        <v>72</v>
      </c>
      <c r="B11" s="52"/>
      <c r="C11" s="52" t="s">
        <v>68</v>
      </c>
      <c r="D11" s="37" t="s">
        <v>73</v>
      </c>
      <c r="E11" s="37">
        <v>974413.56</v>
      </c>
      <c r="F11" s="37">
        <v>974413.56</v>
      </c>
      <c r="G11" s="37">
        <v>0</v>
      </c>
      <c r="H11" s="37">
        <v>0</v>
      </c>
      <c r="I11" s="37">
        <v>0</v>
      </c>
      <c r="J11" s="37">
        <v>0</v>
      </c>
      <c r="K11" s="37">
        <v>0</v>
      </c>
      <c r="L11" s="37">
        <v>0</v>
      </c>
    </row>
    <row r="12" ht="15.9" customHeight="1" spans="1:12">
      <c r="A12" s="51" t="s">
        <v>74</v>
      </c>
      <c r="B12" s="52"/>
      <c r="C12" s="52" t="s">
        <v>68</v>
      </c>
      <c r="D12" s="37" t="s">
        <v>75</v>
      </c>
      <c r="E12" s="37">
        <v>89938.41</v>
      </c>
      <c r="F12" s="37">
        <v>89938.41</v>
      </c>
      <c r="G12" s="37">
        <v>0</v>
      </c>
      <c r="H12" s="37">
        <v>0</v>
      </c>
      <c r="I12" s="37">
        <v>0</v>
      </c>
      <c r="J12" s="37">
        <v>0</v>
      </c>
      <c r="K12" s="37">
        <v>0</v>
      </c>
      <c r="L12" s="37">
        <v>0</v>
      </c>
    </row>
    <row r="13" ht="15.9" customHeight="1" spans="1:12">
      <c r="A13" s="51" t="s">
        <v>76</v>
      </c>
      <c r="B13" s="52"/>
      <c r="C13" s="52" t="s">
        <v>68</v>
      </c>
      <c r="D13" s="37" t="s">
        <v>77</v>
      </c>
      <c r="E13" s="37">
        <v>83819.73</v>
      </c>
      <c r="F13" s="37">
        <v>83819.73</v>
      </c>
      <c r="G13" s="37">
        <v>0</v>
      </c>
      <c r="H13" s="37">
        <v>0</v>
      </c>
      <c r="I13" s="37">
        <v>0</v>
      </c>
      <c r="J13" s="37">
        <v>0</v>
      </c>
      <c r="K13" s="37">
        <v>0</v>
      </c>
      <c r="L13" s="37">
        <v>0</v>
      </c>
    </row>
    <row r="14" ht="15.9" customHeight="1" spans="1:12">
      <c r="A14" s="51" t="s">
        <v>78</v>
      </c>
      <c r="B14" s="52"/>
      <c r="C14" s="52" t="s">
        <v>68</v>
      </c>
      <c r="D14" s="37" t="s">
        <v>79</v>
      </c>
      <c r="E14" s="37">
        <v>72432</v>
      </c>
      <c r="F14" s="37">
        <v>72432</v>
      </c>
      <c r="G14" s="37">
        <v>0</v>
      </c>
      <c r="H14" s="37">
        <v>0</v>
      </c>
      <c r="I14" s="37">
        <v>0</v>
      </c>
      <c r="J14" s="37">
        <v>0</v>
      </c>
      <c r="K14" s="37">
        <v>0</v>
      </c>
      <c r="L14" s="37">
        <v>0</v>
      </c>
    </row>
    <row r="15" ht="15.9" customHeight="1" spans="1:12">
      <c r="A15" s="51" t="s">
        <v>80</v>
      </c>
      <c r="B15" s="52"/>
      <c r="C15" s="52" t="s">
        <v>68</v>
      </c>
      <c r="D15" s="37" t="s">
        <v>81</v>
      </c>
      <c r="E15" s="37">
        <v>11387.73</v>
      </c>
      <c r="F15" s="37">
        <v>11387.73</v>
      </c>
      <c r="G15" s="37">
        <v>0</v>
      </c>
      <c r="H15" s="37">
        <v>0</v>
      </c>
      <c r="I15" s="37">
        <v>0</v>
      </c>
      <c r="J15" s="37">
        <v>0</v>
      </c>
      <c r="K15" s="37">
        <v>0</v>
      </c>
      <c r="L15" s="37">
        <v>0</v>
      </c>
    </row>
    <row r="16" ht="15.9" customHeight="1" spans="1:12">
      <c r="A16" s="51" t="s">
        <v>82</v>
      </c>
      <c r="B16" s="52"/>
      <c r="C16" s="52" t="s">
        <v>68</v>
      </c>
      <c r="D16" s="37" t="s">
        <v>83</v>
      </c>
      <c r="E16" s="37">
        <v>6118.68</v>
      </c>
      <c r="F16" s="37">
        <v>6118.68</v>
      </c>
      <c r="G16" s="37">
        <v>0</v>
      </c>
      <c r="H16" s="37">
        <v>0</v>
      </c>
      <c r="I16" s="37">
        <v>0</v>
      </c>
      <c r="J16" s="37">
        <v>0</v>
      </c>
      <c r="K16" s="37">
        <v>0</v>
      </c>
      <c r="L16" s="37">
        <v>0</v>
      </c>
    </row>
    <row r="17" ht="15.9" customHeight="1" spans="1:12">
      <c r="A17" s="51" t="s">
        <v>84</v>
      </c>
      <c r="B17" s="52"/>
      <c r="C17" s="52" t="s">
        <v>68</v>
      </c>
      <c r="D17" s="37" t="s">
        <v>85</v>
      </c>
      <c r="E17" s="37">
        <v>6118.68</v>
      </c>
      <c r="F17" s="37">
        <v>6118.68</v>
      </c>
      <c r="G17" s="37">
        <v>0</v>
      </c>
      <c r="H17" s="37">
        <v>0</v>
      </c>
      <c r="I17" s="37">
        <v>0</v>
      </c>
      <c r="J17" s="37">
        <v>0</v>
      </c>
      <c r="K17" s="37">
        <v>0</v>
      </c>
      <c r="L17" s="37">
        <v>0</v>
      </c>
    </row>
    <row r="18" ht="15.9" customHeight="1" spans="1:12">
      <c r="A18" s="51" t="s">
        <v>86</v>
      </c>
      <c r="B18" s="52"/>
      <c r="C18" s="52" t="s">
        <v>68</v>
      </c>
      <c r="D18" s="37" t="s">
        <v>87</v>
      </c>
      <c r="E18" s="37">
        <v>59260.32</v>
      </c>
      <c r="F18" s="37">
        <v>59260.32</v>
      </c>
      <c r="G18" s="37">
        <v>0</v>
      </c>
      <c r="H18" s="37">
        <v>0</v>
      </c>
      <c r="I18" s="37">
        <v>0</v>
      </c>
      <c r="J18" s="37">
        <v>0</v>
      </c>
      <c r="K18" s="37">
        <v>0</v>
      </c>
      <c r="L18" s="37">
        <v>0</v>
      </c>
    </row>
    <row r="19" ht="15.9" customHeight="1" spans="1:12">
      <c r="A19" s="51" t="s">
        <v>88</v>
      </c>
      <c r="B19" s="52"/>
      <c r="C19" s="52" t="s">
        <v>68</v>
      </c>
      <c r="D19" s="37" t="s">
        <v>89</v>
      </c>
      <c r="E19" s="37">
        <v>59260.32</v>
      </c>
      <c r="F19" s="37">
        <v>59260.32</v>
      </c>
      <c r="G19" s="37">
        <v>0</v>
      </c>
      <c r="H19" s="37">
        <v>0</v>
      </c>
      <c r="I19" s="37">
        <v>0</v>
      </c>
      <c r="J19" s="37">
        <v>0</v>
      </c>
      <c r="K19" s="37">
        <v>0</v>
      </c>
      <c r="L19" s="37">
        <v>0</v>
      </c>
    </row>
    <row r="20" ht="15.9" customHeight="1" spans="1:12">
      <c r="A20" s="51" t="s">
        <v>90</v>
      </c>
      <c r="B20" s="52"/>
      <c r="C20" s="52" t="s">
        <v>68</v>
      </c>
      <c r="D20" s="37" t="s">
        <v>91</v>
      </c>
      <c r="E20" s="37">
        <v>36216</v>
      </c>
      <c r="F20" s="37">
        <v>36216</v>
      </c>
      <c r="G20" s="37">
        <v>0</v>
      </c>
      <c r="H20" s="37">
        <v>0</v>
      </c>
      <c r="I20" s="37">
        <v>0</v>
      </c>
      <c r="J20" s="37">
        <v>0</v>
      </c>
      <c r="K20" s="37">
        <v>0</v>
      </c>
      <c r="L20" s="37">
        <v>0</v>
      </c>
    </row>
    <row r="21" ht="15.9" customHeight="1" spans="1:12">
      <c r="A21" s="51" t="s">
        <v>92</v>
      </c>
      <c r="B21" s="52"/>
      <c r="C21" s="52" t="s">
        <v>68</v>
      </c>
      <c r="D21" s="37" t="s">
        <v>93</v>
      </c>
      <c r="E21" s="37">
        <v>23044.32</v>
      </c>
      <c r="F21" s="37">
        <v>23044.32</v>
      </c>
      <c r="G21" s="37">
        <v>0</v>
      </c>
      <c r="H21" s="37">
        <v>0</v>
      </c>
      <c r="I21" s="37">
        <v>0</v>
      </c>
      <c r="J21" s="37">
        <v>0</v>
      </c>
      <c r="K21" s="37">
        <v>0</v>
      </c>
      <c r="L21" s="37">
        <v>0</v>
      </c>
    </row>
    <row r="22" ht="15.9" customHeight="1" spans="1:12">
      <c r="A22" s="51" t="s">
        <v>94</v>
      </c>
      <c r="B22" s="52"/>
      <c r="C22" s="52" t="s">
        <v>68</v>
      </c>
      <c r="D22" s="37" t="s">
        <v>95</v>
      </c>
      <c r="E22" s="37">
        <v>61422.6</v>
      </c>
      <c r="F22" s="37">
        <v>61422.6</v>
      </c>
      <c r="G22" s="37">
        <v>0</v>
      </c>
      <c r="H22" s="37">
        <v>0</v>
      </c>
      <c r="I22" s="37">
        <v>0</v>
      </c>
      <c r="J22" s="37">
        <v>0</v>
      </c>
      <c r="K22" s="37">
        <v>0</v>
      </c>
      <c r="L22" s="37">
        <v>0</v>
      </c>
    </row>
    <row r="23" ht="15.9" customHeight="1" spans="1:12">
      <c r="A23" s="51" t="s">
        <v>96</v>
      </c>
      <c r="B23" s="52"/>
      <c r="C23" s="52" t="s">
        <v>68</v>
      </c>
      <c r="D23" s="37" t="s">
        <v>97</v>
      </c>
      <c r="E23" s="37">
        <v>61422.6</v>
      </c>
      <c r="F23" s="37">
        <v>61422.6</v>
      </c>
      <c r="G23" s="37">
        <v>0</v>
      </c>
      <c r="H23" s="37">
        <v>0</v>
      </c>
      <c r="I23" s="37">
        <v>0</v>
      </c>
      <c r="J23" s="37">
        <v>0</v>
      </c>
      <c r="K23" s="37">
        <v>0</v>
      </c>
      <c r="L23" s="37">
        <v>0</v>
      </c>
    </row>
    <row r="24" ht="15.9" customHeight="1" spans="1:12">
      <c r="A24" s="51" t="s">
        <v>98</v>
      </c>
      <c r="B24" s="52"/>
      <c r="C24" s="52" t="s">
        <v>68</v>
      </c>
      <c r="D24" s="37" t="s">
        <v>99</v>
      </c>
      <c r="E24" s="37">
        <v>61422.6</v>
      </c>
      <c r="F24" s="37">
        <v>61422.6</v>
      </c>
      <c r="G24" s="37">
        <v>0</v>
      </c>
      <c r="H24" s="37">
        <v>0</v>
      </c>
      <c r="I24" s="37">
        <v>0</v>
      </c>
      <c r="J24" s="37">
        <v>0</v>
      </c>
      <c r="K24" s="37">
        <v>0</v>
      </c>
      <c r="L24" s="37">
        <v>0</v>
      </c>
    </row>
    <row r="25" ht="14.4" customHeight="1" spans="1:12">
      <c r="A25" s="9" t="s">
        <v>100</v>
      </c>
      <c r="B25" s="9"/>
      <c r="C25" s="9"/>
      <c r="D25" s="9"/>
      <c r="E25" s="9"/>
      <c r="F25" s="9"/>
      <c r="G25" s="9"/>
      <c r="H25" s="9"/>
      <c r="I25" s="9"/>
      <c r="J25" s="9"/>
      <c r="K25" s="9"/>
      <c r="L25" s="9"/>
    </row>
  </sheetData>
  <mergeCells count="35">
    <mergeCell ref="A1:L1"/>
    <mergeCell ref="H2:I2"/>
    <mergeCell ref="A3:D3"/>
    <mergeCell ref="H3:I3"/>
    <mergeCell ref="A4:D4"/>
    <mergeCell ref="A5:C5"/>
    <mergeCell ref="H7:I7"/>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L25"/>
    <mergeCell ref="A6:A8"/>
    <mergeCell ref="B6:B8"/>
    <mergeCell ref="C6:C8"/>
    <mergeCell ref="D5:D6"/>
    <mergeCell ref="E4:E6"/>
    <mergeCell ref="F4:F6"/>
    <mergeCell ref="G4:G6"/>
    <mergeCell ref="J4:J6"/>
    <mergeCell ref="K4:K6"/>
    <mergeCell ref="L4:L6"/>
    <mergeCell ref="H4:I5"/>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workbookViewId="0">
      <selection activeCell="A3" sqref="A3:E3"/>
    </sheetView>
  </sheetViews>
  <sheetFormatPr defaultColWidth="8.89166666666667" defaultRowHeight="13.5"/>
  <cols>
    <col min="5" max="10" width="15.225" customWidth="1"/>
  </cols>
  <sheetData>
    <row r="1" ht="17.4" customHeight="1" spans="1:10">
      <c r="A1" s="45" t="s">
        <v>101</v>
      </c>
      <c r="B1" s="45"/>
      <c r="C1" s="45"/>
      <c r="D1" s="45"/>
      <c r="E1" s="45"/>
      <c r="F1" s="45"/>
      <c r="G1" s="45"/>
      <c r="H1" s="45"/>
      <c r="I1" s="45"/>
      <c r="J1" s="45"/>
    </row>
    <row r="2" ht="14.25" spans="1:10">
      <c r="A2" s="2"/>
      <c r="B2" s="2"/>
      <c r="C2" s="2"/>
      <c r="D2" s="2"/>
      <c r="E2" s="2"/>
      <c r="F2" s="2"/>
      <c r="G2" s="2"/>
      <c r="H2" s="2"/>
      <c r="I2" s="2"/>
      <c r="J2" s="3" t="s">
        <v>102</v>
      </c>
    </row>
    <row r="3" ht="33" customHeight="1" spans="1:10">
      <c r="A3" s="4" t="s">
        <v>2</v>
      </c>
      <c r="B3" s="4"/>
      <c r="C3" s="4"/>
      <c r="D3" s="4"/>
      <c r="E3" s="4"/>
      <c r="F3" s="46"/>
      <c r="G3" s="47"/>
      <c r="H3" s="47"/>
      <c r="I3" s="47"/>
      <c r="J3" s="50" t="s">
        <v>3</v>
      </c>
    </row>
    <row r="4" ht="15.9" customHeight="1" spans="1:10">
      <c r="A4" s="6" t="s">
        <v>6</v>
      </c>
      <c r="B4" s="6"/>
      <c r="C4" s="6"/>
      <c r="D4" s="6"/>
      <c r="E4" s="6" t="s">
        <v>46</v>
      </c>
      <c r="F4" s="6" t="s">
        <v>103</v>
      </c>
      <c r="G4" s="6" t="s">
        <v>104</v>
      </c>
      <c r="H4" s="6" t="s">
        <v>105</v>
      </c>
      <c r="I4" s="6" t="s">
        <v>106</v>
      </c>
      <c r="J4" s="6" t="s">
        <v>107</v>
      </c>
    </row>
    <row r="5" ht="15.9" customHeight="1" spans="1:10">
      <c r="A5" s="6" t="s">
        <v>60</v>
      </c>
      <c r="B5" s="6"/>
      <c r="C5" s="6"/>
      <c r="D5" s="6" t="s">
        <v>61</v>
      </c>
      <c r="E5" s="6"/>
      <c r="F5" s="6"/>
      <c r="G5" s="6"/>
      <c r="H5" s="6"/>
      <c r="I5" s="6"/>
      <c r="J5" s="6"/>
    </row>
    <row r="6" spans="1:10">
      <c r="A6" s="6"/>
      <c r="B6" s="6"/>
      <c r="C6" s="6"/>
      <c r="D6" s="6"/>
      <c r="E6" s="6"/>
      <c r="F6" s="6"/>
      <c r="G6" s="6"/>
      <c r="H6" s="6"/>
      <c r="I6" s="6"/>
      <c r="J6" s="6"/>
    </row>
    <row r="7" spans="1:10">
      <c r="A7" s="6"/>
      <c r="B7" s="6"/>
      <c r="C7" s="6"/>
      <c r="D7" s="6"/>
      <c r="E7" s="6"/>
      <c r="F7" s="6"/>
      <c r="G7" s="6"/>
      <c r="H7" s="6"/>
      <c r="I7" s="6"/>
      <c r="J7" s="6"/>
    </row>
    <row r="8" ht="15.9" customHeight="1" spans="1:10">
      <c r="A8" s="6" t="s">
        <v>62</v>
      </c>
      <c r="B8" s="6" t="s">
        <v>63</v>
      </c>
      <c r="C8" s="6" t="s">
        <v>64</v>
      </c>
      <c r="D8" s="6" t="s">
        <v>10</v>
      </c>
      <c r="E8" s="6">
        <v>1</v>
      </c>
      <c r="F8" s="6">
        <v>2</v>
      </c>
      <c r="G8" s="6">
        <v>3</v>
      </c>
      <c r="H8" s="6">
        <v>4</v>
      </c>
      <c r="I8" s="6">
        <v>5</v>
      </c>
      <c r="J8" s="6">
        <v>6</v>
      </c>
    </row>
    <row r="9" spans="1:10">
      <c r="A9" s="6"/>
      <c r="B9" s="6"/>
      <c r="C9" s="6"/>
      <c r="D9" s="6" t="s">
        <v>67</v>
      </c>
      <c r="E9" s="7">
        <v>1185034.89</v>
      </c>
      <c r="F9" s="7">
        <v>1185034.89</v>
      </c>
      <c r="G9" s="7">
        <v>0</v>
      </c>
      <c r="H9" s="7">
        <v>0</v>
      </c>
      <c r="I9" s="7">
        <v>0</v>
      </c>
      <c r="J9" s="7">
        <v>0</v>
      </c>
    </row>
    <row r="10" ht="15.9" customHeight="1" spans="1:10">
      <c r="A10" s="48" t="s">
        <v>108</v>
      </c>
      <c r="B10" s="49"/>
      <c r="C10" s="49" t="s">
        <v>68</v>
      </c>
      <c r="D10" s="7" t="s">
        <v>69</v>
      </c>
      <c r="E10" s="7">
        <v>974413.56</v>
      </c>
      <c r="F10" s="7">
        <v>974413.56</v>
      </c>
      <c r="G10" s="7">
        <v>0</v>
      </c>
      <c r="H10" s="7">
        <v>0</v>
      </c>
      <c r="I10" s="7">
        <v>0</v>
      </c>
      <c r="J10" s="7">
        <v>0</v>
      </c>
    </row>
    <row r="11" ht="15.9" customHeight="1" spans="1:10">
      <c r="A11" s="48" t="s">
        <v>70</v>
      </c>
      <c r="B11" s="49"/>
      <c r="C11" s="49" t="s">
        <v>68</v>
      </c>
      <c r="D11" s="7" t="s">
        <v>71</v>
      </c>
      <c r="E11" s="7">
        <v>974413.56</v>
      </c>
      <c r="F11" s="7">
        <v>974413.56</v>
      </c>
      <c r="G11" s="7">
        <v>0</v>
      </c>
      <c r="H11" s="7">
        <v>0</v>
      </c>
      <c r="I11" s="7">
        <v>0</v>
      </c>
      <c r="J11" s="7">
        <v>0</v>
      </c>
    </row>
    <row r="12" ht="15.9" customHeight="1" spans="1:10">
      <c r="A12" s="48" t="s">
        <v>72</v>
      </c>
      <c r="B12" s="49"/>
      <c r="C12" s="49" t="s">
        <v>68</v>
      </c>
      <c r="D12" s="7" t="s">
        <v>73</v>
      </c>
      <c r="E12" s="7">
        <v>974413.56</v>
      </c>
      <c r="F12" s="7">
        <v>974413.56</v>
      </c>
      <c r="G12" s="7">
        <v>0</v>
      </c>
      <c r="H12" s="7">
        <v>0</v>
      </c>
      <c r="I12" s="7">
        <v>0</v>
      </c>
      <c r="J12" s="7">
        <v>0</v>
      </c>
    </row>
    <row r="13" ht="15.9" customHeight="1" spans="1:10">
      <c r="A13" s="48" t="s">
        <v>74</v>
      </c>
      <c r="B13" s="49"/>
      <c r="C13" s="49" t="s">
        <v>68</v>
      </c>
      <c r="D13" s="7" t="s">
        <v>75</v>
      </c>
      <c r="E13" s="7">
        <v>89938.41</v>
      </c>
      <c r="F13" s="7">
        <v>89938.41</v>
      </c>
      <c r="G13" s="7">
        <v>0</v>
      </c>
      <c r="H13" s="7">
        <v>0</v>
      </c>
      <c r="I13" s="7">
        <v>0</v>
      </c>
      <c r="J13" s="7">
        <v>0</v>
      </c>
    </row>
    <row r="14" ht="15.9" customHeight="1" spans="1:10">
      <c r="A14" s="48" t="s">
        <v>76</v>
      </c>
      <c r="B14" s="49"/>
      <c r="C14" s="49" t="s">
        <v>68</v>
      </c>
      <c r="D14" s="7" t="s">
        <v>77</v>
      </c>
      <c r="E14" s="7">
        <v>83819.73</v>
      </c>
      <c r="F14" s="7">
        <v>83819.73</v>
      </c>
      <c r="G14" s="7">
        <v>0</v>
      </c>
      <c r="H14" s="7">
        <v>0</v>
      </c>
      <c r="I14" s="7">
        <v>0</v>
      </c>
      <c r="J14" s="7">
        <v>0</v>
      </c>
    </row>
    <row r="15" ht="15.9" customHeight="1" spans="1:10">
      <c r="A15" s="48" t="s">
        <v>78</v>
      </c>
      <c r="B15" s="49"/>
      <c r="C15" s="49" t="s">
        <v>68</v>
      </c>
      <c r="D15" s="7" t="s">
        <v>79</v>
      </c>
      <c r="E15" s="7">
        <v>72432</v>
      </c>
      <c r="F15" s="7">
        <v>72432</v>
      </c>
      <c r="G15" s="7">
        <v>0</v>
      </c>
      <c r="H15" s="7">
        <v>0</v>
      </c>
      <c r="I15" s="7">
        <v>0</v>
      </c>
      <c r="J15" s="7">
        <v>0</v>
      </c>
    </row>
    <row r="16" ht="15.9" customHeight="1" spans="1:10">
      <c r="A16" s="48" t="s">
        <v>80</v>
      </c>
      <c r="B16" s="49"/>
      <c r="C16" s="49" t="s">
        <v>68</v>
      </c>
      <c r="D16" s="7" t="s">
        <v>81</v>
      </c>
      <c r="E16" s="7">
        <v>11387.73</v>
      </c>
      <c r="F16" s="7">
        <v>11387.73</v>
      </c>
      <c r="G16" s="7">
        <v>0</v>
      </c>
      <c r="H16" s="7">
        <v>0</v>
      </c>
      <c r="I16" s="7">
        <v>0</v>
      </c>
      <c r="J16" s="7">
        <v>0</v>
      </c>
    </row>
    <row r="17" ht="15.9" customHeight="1" spans="1:10">
      <c r="A17" s="48" t="s">
        <v>82</v>
      </c>
      <c r="B17" s="49"/>
      <c r="C17" s="49" t="s">
        <v>68</v>
      </c>
      <c r="D17" s="7" t="s">
        <v>83</v>
      </c>
      <c r="E17" s="7">
        <v>6118.68</v>
      </c>
      <c r="F17" s="7">
        <v>6118.68</v>
      </c>
      <c r="G17" s="7">
        <v>0</v>
      </c>
      <c r="H17" s="7">
        <v>0</v>
      </c>
      <c r="I17" s="7">
        <v>0</v>
      </c>
      <c r="J17" s="7">
        <v>0</v>
      </c>
    </row>
    <row r="18" ht="15.9" customHeight="1" spans="1:10">
      <c r="A18" s="48" t="s">
        <v>84</v>
      </c>
      <c r="B18" s="49"/>
      <c r="C18" s="49" t="s">
        <v>68</v>
      </c>
      <c r="D18" s="7" t="s">
        <v>85</v>
      </c>
      <c r="E18" s="7">
        <v>6118.68</v>
      </c>
      <c r="F18" s="7">
        <v>6118.68</v>
      </c>
      <c r="G18" s="7">
        <v>0</v>
      </c>
      <c r="H18" s="7">
        <v>0</v>
      </c>
      <c r="I18" s="7">
        <v>0</v>
      </c>
      <c r="J18" s="7">
        <v>0</v>
      </c>
    </row>
    <row r="19" ht="15.9" customHeight="1" spans="1:10">
      <c r="A19" s="48" t="s">
        <v>86</v>
      </c>
      <c r="B19" s="49"/>
      <c r="C19" s="49" t="s">
        <v>68</v>
      </c>
      <c r="D19" s="7" t="s">
        <v>87</v>
      </c>
      <c r="E19" s="7">
        <v>59260.32</v>
      </c>
      <c r="F19" s="7">
        <v>59260.32</v>
      </c>
      <c r="G19" s="7">
        <v>0</v>
      </c>
      <c r="H19" s="7">
        <v>0</v>
      </c>
      <c r="I19" s="7">
        <v>0</v>
      </c>
      <c r="J19" s="7">
        <v>0</v>
      </c>
    </row>
    <row r="20" ht="15.9" customHeight="1" spans="1:10">
      <c r="A20" s="48" t="s">
        <v>88</v>
      </c>
      <c r="B20" s="49"/>
      <c r="C20" s="49" t="s">
        <v>68</v>
      </c>
      <c r="D20" s="7" t="s">
        <v>89</v>
      </c>
      <c r="E20" s="7">
        <v>59260.32</v>
      </c>
      <c r="F20" s="7">
        <v>59260.32</v>
      </c>
      <c r="G20" s="7">
        <v>0</v>
      </c>
      <c r="H20" s="7">
        <v>0</v>
      </c>
      <c r="I20" s="7">
        <v>0</v>
      </c>
      <c r="J20" s="7">
        <v>0</v>
      </c>
    </row>
    <row r="21" ht="15.9" customHeight="1" spans="1:10">
      <c r="A21" s="48" t="s">
        <v>90</v>
      </c>
      <c r="B21" s="49"/>
      <c r="C21" s="49" t="s">
        <v>68</v>
      </c>
      <c r="D21" s="7" t="s">
        <v>91</v>
      </c>
      <c r="E21" s="7">
        <v>36216</v>
      </c>
      <c r="F21" s="7">
        <v>36216</v>
      </c>
      <c r="G21" s="7">
        <v>0</v>
      </c>
      <c r="H21" s="7">
        <v>0</v>
      </c>
      <c r="I21" s="7">
        <v>0</v>
      </c>
      <c r="J21" s="7">
        <v>0</v>
      </c>
    </row>
    <row r="22" ht="15.9" customHeight="1" spans="1:10">
      <c r="A22" s="48" t="s">
        <v>92</v>
      </c>
      <c r="B22" s="49"/>
      <c r="C22" s="49" t="s">
        <v>68</v>
      </c>
      <c r="D22" s="7" t="s">
        <v>93</v>
      </c>
      <c r="E22" s="7">
        <v>23044.32</v>
      </c>
      <c r="F22" s="7">
        <v>23044.32</v>
      </c>
      <c r="G22" s="7">
        <v>0</v>
      </c>
      <c r="H22" s="7">
        <v>0</v>
      </c>
      <c r="I22" s="7">
        <v>0</v>
      </c>
      <c r="J22" s="7">
        <v>0</v>
      </c>
    </row>
    <row r="23" ht="15.9" customHeight="1" spans="1:10">
      <c r="A23" s="48" t="s">
        <v>94</v>
      </c>
      <c r="B23" s="49"/>
      <c r="C23" s="49" t="s">
        <v>68</v>
      </c>
      <c r="D23" s="7" t="s">
        <v>95</v>
      </c>
      <c r="E23" s="7">
        <v>61422.6</v>
      </c>
      <c r="F23" s="7">
        <v>61422.6</v>
      </c>
      <c r="G23" s="7">
        <v>0</v>
      </c>
      <c r="H23" s="7">
        <v>0</v>
      </c>
      <c r="I23" s="7">
        <v>0</v>
      </c>
      <c r="J23" s="7">
        <v>0</v>
      </c>
    </row>
    <row r="24" ht="15.9" customHeight="1" spans="1:10">
      <c r="A24" s="48" t="s">
        <v>96</v>
      </c>
      <c r="B24" s="49"/>
      <c r="C24" s="49" t="s">
        <v>68</v>
      </c>
      <c r="D24" s="7" t="s">
        <v>97</v>
      </c>
      <c r="E24" s="7">
        <v>61422.6</v>
      </c>
      <c r="F24" s="7">
        <v>61422.6</v>
      </c>
      <c r="G24" s="7">
        <v>0</v>
      </c>
      <c r="H24" s="7">
        <v>0</v>
      </c>
      <c r="I24" s="7">
        <v>0</v>
      </c>
      <c r="J24" s="7">
        <v>0</v>
      </c>
    </row>
    <row r="25" ht="14.4" customHeight="1" spans="1:10">
      <c r="A25" s="48" t="s">
        <v>98</v>
      </c>
      <c r="B25" s="49"/>
      <c r="C25" s="49" t="s">
        <v>68</v>
      </c>
      <c r="D25" s="7" t="s">
        <v>99</v>
      </c>
      <c r="E25" s="7">
        <v>61422.6</v>
      </c>
      <c r="F25" s="7">
        <v>61422.6</v>
      </c>
      <c r="G25" s="7">
        <v>0</v>
      </c>
      <c r="H25" s="7">
        <v>0</v>
      </c>
      <c r="I25" s="7">
        <v>0</v>
      </c>
      <c r="J25" s="7">
        <v>0</v>
      </c>
    </row>
  </sheetData>
  <mergeCells count="30">
    <mergeCell ref="A1:J1"/>
    <mergeCell ref="A3:E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8:A9"/>
    <mergeCell ref="B8:B9"/>
    <mergeCell ref="C8:C9"/>
    <mergeCell ref="D5:D7"/>
    <mergeCell ref="E4:E7"/>
    <mergeCell ref="F4:F7"/>
    <mergeCell ref="G4:G7"/>
    <mergeCell ref="H4:H7"/>
    <mergeCell ref="I4:I7"/>
    <mergeCell ref="J4:J7"/>
    <mergeCell ref="A5:C7"/>
  </mergeCells>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1"/>
  <sheetViews>
    <sheetView tabSelected="1" topLeftCell="A16" workbookViewId="0">
      <selection activeCell="F33" sqref="F33"/>
    </sheetView>
  </sheetViews>
  <sheetFormatPr defaultColWidth="8.89166666666667" defaultRowHeight="13.5"/>
  <cols>
    <col min="1" max="1" width="25.225" customWidth="1"/>
    <col min="6" max="6" width="32" customWidth="1"/>
  </cols>
  <sheetData>
    <row r="1" ht="22.2" customHeight="1" spans="1:14">
      <c r="A1" s="1" t="s">
        <v>109</v>
      </c>
      <c r="B1" s="1"/>
      <c r="C1" s="1"/>
      <c r="D1" s="1"/>
      <c r="E1" s="1"/>
      <c r="F1" s="1"/>
      <c r="G1" s="1"/>
      <c r="H1" s="1"/>
      <c r="I1" s="1"/>
      <c r="J1" s="1"/>
      <c r="K1" s="1"/>
      <c r="L1" s="1"/>
      <c r="M1" s="1"/>
      <c r="N1" s="1"/>
    </row>
    <row r="2" ht="14.4" customHeight="1" spans="1:14">
      <c r="A2" s="34"/>
      <c r="B2" s="34"/>
      <c r="C2" s="34"/>
      <c r="D2" s="34"/>
      <c r="E2" s="34"/>
      <c r="F2" s="34"/>
      <c r="G2" s="34"/>
      <c r="H2" s="34"/>
      <c r="I2" s="34"/>
      <c r="J2" s="34"/>
      <c r="K2" s="34"/>
      <c r="L2" s="34"/>
      <c r="M2" s="42" t="s">
        <v>110</v>
      </c>
      <c r="N2" s="42"/>
    </row>
    <row r="3" ht="15.9" customHeight="1" spans="1:14">
      <c r="A3" s="35" t="s">
        <v>2</v>
      </c>
      <c r="B3" s="35"/>
      <c r="C3" s="35"/>
      <c r="D3" s="34"/>
      <c r="E3" s="34"/>
      <c r="F3" s="34"/>
      <c r="G3" s="34"/>
      <c r="H3" s="34"/>
      <c r="I3" s="34"/>
      <c r="J3" s="34"/>
      <c r="K3" s="43"/>
      <c r="L3" s="34"/>
      <c r="M3" s="44" t="s">
        <v>3</v>
      </c>
      <c r="N3" s="44"/>
    </row>
    <row r="4" ht="15.9" customHeight="1" spans="1:14">
      <c r="A4" s="36" t="s">
        <v>111</v>
      </c>
      <c r="B4" s="36"/>
      <c r="C4" s="36"/>
      <c r="D4" s="36"/>
      <c r="E4" s="36"/>
      <c r="F4" s="36" t="s">
        <v>112</v>
      </c>
      <c r="G4" s="36"/>
      <c r="H4" s="36"/>
      <c r="I4" s="36"/>
      <c r="J4" s="36"/>
      <c r="K4" s="36"/>
      <c r="L4" s="36"/>
      <c r="M4" s="36"/>
      <c r="N4" s="36"/>
    </row>
    <row r="5" ht="15.9" customHeight="1" spans="1:14">
      <c r="A5" s="36" t="s">
        <v>113</v>
      </c>
      <c r="B5" s="36" t="s">
        <v>7</v>
      </c>
      <c r="C5" s="36" t="s">
        <v>8</v>
      </c>
      <c r="D5" s="36"/>
      <c r="E5" s="36"/>
      <c r="F5" s="36" t="s">
        <v>6</v>
      </c>
      <c r="G5" s="36" t="s">
        <v>7</v>
      </c>
      <c r="H5" s="36" t="s">
        <v>8</v>
      </c>
      <c r="I5" s="36"/>
      <c r="J5" s="36"/>
      <c r="K5" s="36"/>
      <c r="L5" s="36"/>
      <c r="M5" s="36"/>
      <c r="N5" s="36"/>
    </row>
    <row r="6" ht="33.9" customHeight="1" spans="1:14">
      <c r="A6" s="36"/>
      <c r="B6" s="36"/>
      <c r="C6" s="36"/>
      <c r="D6" s="36"/>
      <c r="E6" s="36"/>
      <c r="F6" s="36"/>
      <c r="G6" s="36"/>
      <c r="H6" s="36" t="s">
        <v>67</v>
      </c>
      <c r="I6" s="36" t="s">
        <v>114</v>
      </c>
      <c r="J6" s="36"/>
      <c r="K6" s="36" t="s">
        <v>115</v>
      </c>
      <c r="L6" s="36"/>
      <c r="M6" s="36"/>
      <c r="N6" s="36" t="s">
        <v>116</v>
      </c>
    </row>
    <row r="7" ht="15.9" customHeight="1" spans="1:14">
      <c r="A7" s="36" t="s">
        <v>117</v>
      </c>
      <c r="B7" s="36"/>
      <c r="C7" s="36">
        <v>1</v>
      </c>
      <c r="D7" s="36"/>
      <c r="E7" s="36"/>
      <c r="F7" s="36" t="s">
        <v>117</v>
      </c>
      <c r="G7" s="36"/>
      <c r="H7" s="36">
        <v>2</v>
      </c>
      <c r="I7" s="36">
        <v>3</v>
      </c>
      <c r="J7" s="36"/>
      <c r="K7" s="36">
        <v>4</v>
      </c>
      <c r="L7" s="36"/>
      <c r="M7" s="36"/>
      <c r="N7" s="36">
        <v>5</v>
      </c>
    </row>
    <row r="8" ht="33.9" customHeight="1" spans="1:14">
      <c r="A8" s="37" t="s">
        <v>118</v>
      </c>
      <c r="B8" s="36">
        <v>1</v>
      </c>
      <c r="C8" s="38">
        <v>1185034.89</v>
      </c>
      <c r="D8" s="38"/>
      <c r="E8" s="38"/>
      <c r="F8" s="37" t="s">
        <v>12</v>
      </c>
      <c r="G8" s="36">
        <v>33</v>
      </c>
      <c r="H8" s="39">
        <v>974413.56</v>
      </c>
      <c r="I8" s="38">
        <v>974413.56</v>
      </c>
      <c r="J8" s="38"/>
      <c r="K8" s="38">
        <v>0</v>
      </c>
      <c r="L8" s="38"/>
      <c r="M8" s="38"/>
      <c r="N8" s="38">
        <v>0</v>
      </c>
    </row>
    <row r="9" ht="33.9" customHeight="1" spans="1:14">
      <c r="A9" s="37" t="s">
        <v>13</v>
      </c>
      <c r="B9" s="36">
        <v>2</v>
      </c>
      <c r="C9" s="38">
        <v>0</v>
      </c>
      <c r="D9" s="38"/>
      <c r="E9" s="38"/>
      <c r="F9" s="37" t="s">
        <v>14</v>
      </c>
      <c r="G9" s="36">
        <v>34</v>
      </c>
      <c r="H9" s="38">
        <v>0</v>
      </c>
      <c r="I9" s="38">
        <v>0</v>
      </c>
      <c r="J9" s="38"/>
      <c r="K9" s="38">
        <v>0</v>
      </c>
      <c r="L9" s="38"/>
      <c r="M9" s="38"/>
      <c r="N9" s="38">
        <v>0</v>
      </c>
    </row>
    <row r="10" ht="33.9" customHeight="1" spans="1:14">
      <c r="A10" s="37" t="s">
        <v>119</v>
      </c>
      <c r="B10" s="36">
        <v>3</v>
      </c>
      <c r="C10" s="38">
        <v>0</v>
      </c>
      <c r="D10" s="38"/>
      <c r="E10" s="38"/>
      <c r="F10" s="37" t="s">
        <v>16</v>
      </c>
      <c r="G10" s="36">
        <v>35</v>
      </c>
      <c r="H10" s="38">
        <v>0</v>
      </c>
      <c r="I10" s="38">
        <v>0</v>
      </c>
      <c r="J10" s="38"/>
      <c r="K10" s="38">
        <v>0</v>
      </c>
      <c r="L10" s="38"/>
      <c r="M10" s="38"/>
      <c r="N10" s="38">
        <v>0</v>
      </c>
    </row>
    <row r="11" ht="23.1" customHeight="1" spans="1:14">
      <c r="A11" s="37"/>
      <c r="B11" s="36">
        <v>4</v>
      </c>
      <c r="C11" s="38"/>
      <c r="D11" s="38"/>
      <c r="E11" s="38"/>
      <c r="F11" s="37" t="s">
        <v>18</v>
      </c>
      <c r="G11" s="36">
        <v>36</v>
      </c>
      <c r="H11" s="38">
        <v>0</v>
      </c>
      <c r="I11" s="38">
        <v>0</v>
      </c>
      <c r="J11" s="38"/>
      <c r="K11" s="38">
        <v>0</v>
      </c>
      <c r="L11" s="38"/>
      <c r="M11" s="38"/>
      <c r="N11" s="38">
        <v>0</v>
      </c>
    </row>
    <row r="12" ht="23.1" customHeight="1" spans="1:14">
      <c r="A12" s="37"/>
      <c r="B12" s="36">
        <v>5</v>
      </c>
      <c r="C12" s="38"/>
      <c r="D12" s="38"/>
      <c r="E12" s="38"/>
      <c r="F12" s="37" t="s">
        <v>20</v>
      </c>
      <c r="G12" s="36">
        <v>37</v>
      </c>
      <c r="H12" s="38">
        <v>0</v>
      </c>
      <c r="I12" s="38">
        <v>0</v>
      </c>
      <c r="J12" s="38"/>
      <c r="K12" s="38">
        <v>0</v>
      </c>
      <c r="L12" s="38"/>
      <c r="M12" s="38"/>
      <c r="N12" s="38">
        <v>0</v>
      </c>
    </row>
    <row r="13" ht="23.1" customHeight="1" spans="1:14">
      <c r="A13" s="37"/>
      <c r="B13" s="36">
        <v>6</v>
      </c>
      <c r="C13" s="38"/>
      <c r="D13" s="38"/>
      <c r="E13" s="38"/>
      <c r="F13" s="37" t="s">
        <v>22</v>
      </c>
      <c r="G13" s="36">
        <v>38</v>
      </c>
      <c r="H13" s="38">
        <v>0</v>
      </c>
      <c r="I13" s="38">
        <v>0</v>
      </c>
      <c r="J13" s="38"/>
      <c r="K13" s="38">
        <v>0</v>
      </c>
      <c r="L13" s="38"/>
      <c r="M13" s="38"/>
      <c r="N13" s="38">
        <v>0</v>
      </c>
    </row>
    <row r="14" ht="33.9" customHeight="1" spans="1:14">
      <c r="A14" s="37"/>
      <c r="B14" s="36">
        <v>7</v>
      </c>
      <c r="C14" s="38"/>
      <c r="D14" s="38"/>
      <c r="E14" s="38"/>
      <c r="F14" s="37" t="s">
        <v>24</v>
      </c>
      <c r="G14" s="36">
        <v>39</v>
      </c>
      <c r="H14" s="38">
        <v>0</v>
      </c>
      <c r="I14" s="38">
        <v>0</v>
      </c>
      <c r="J14" s="38"/>
      <c r="K14" s="38">
        <v>0</v>
      </c>
      <c r="L14" s="38"/>
      <c r="M14" s="38"/>
      <c r="N14" s="38">
        <v>0</v>
      </c>
    </row>
    <row r="15" ht="33.9" customHeight="1" spans="1:14">
      <c r="A15" s="37"/>
      <c r="B15" s="36">
        <v>8</v>
      </c>
      <c r="C15" s="38"/>
      <c r="D15" s="38"/>
      <c r="E15" s="38"/>
      <c r="F15" s="37" t="s">
        <v>26</v>
      </c>
      <c r="G15" s="36">
        <v>40</v>
      </c>
      <c r="H15" s="39">
        <v>89938.41</v>
      </c>
      <c r="I15" s="38">
        <v>89938.41</v>
      </c>
      <c r="J15" s="38"/>
      <c r="K15" s="38">
        <v>0</v>
      </c>
      <c r="L15" s="38"/>
      <c r="M15" s="38"/>
      <c r="N15" s="38">
        <v>0</v>
      </c>
    </row>
    <row r="16" ht="23.1" customHeight="1" spans="1:14">
      <c r="A16" s="37"/>
      <c r="B16" s="36">
        <v>9</v>
      </c>
      <c r="C16" s="38"/>
      <c r="D16" s="38"/>
      <c r="E16" s="38"/>
      <c r="F16" s="37" t="s">
        <v>27</v>
      </c>
      <c r="G16" s="36">
        <v>41</v>
      </c>
      <c r="H16" s="39">
        <v>59260.32</v>
      </c>
      <c r="I16" s="38">
        <v>59260.32</v>
      </c>
      <c r="J16" s="38"/>
      <c r="K16" s="38">
        <v>0</v>
      </c>
      <c r="L16" s="38"/>
      <c r="M16" s="38"/>
      <c r="N16" s="38">
        <v>0</v>
      </c>
    </row>
    <row r="17" ht="23.1" customHeight="1" spans="1:14">
      <c r="A17" s="37"/>
      <c r="B17" s="36">
        <v>10</v>
      </c>
      <c r="C17" s="38"/>
      <c r="D17" s="38"/>
      <c r="E17" s="38"/>
      <c r="F17" s="37" t="s">
        <v>28</v>
      </c>
      <c r="G17" s="36">
        <v>42</v>
      </c>
      <c r="H17" s="38">
        <v>0</v>
      </c>
      <c r="I17" s="38">
        <v>0</v>
      </c>
      <c r="J17" s="38"/>
      <c r="K17" s="38">
        <v>0</v>
      </c>
      <c r="L17" s="38"/>
      <c r="M17" s="38"/>
      <c r="N17" s="38">
        <v>0</v>
      </c>
    </row>
    <row r="18" ht="23.1" customHeight="1" spans="1:14">
      <c r="A18" s="37"/>
      <c r="B18" s="36">
        <v>11</v>
      </c>
      <c r="C18" s="38"/>
      <c r="D18" s="38"/>
      <c r="E18" s="38"/>
      <c r="F18" s="37" t="s">
        <v>29</v>
      </c>
      <c r="G18" s="36">
        <v>43</v>
      </c>
      <c r="H18" s="38">
        <v>0</v>
      </c>
      <c r="I18" s="38">
        <v>0</v>
      </c>
      <c r="J18" s="38"/>
      <c r="K18" s="38">
        <v>0</v>
      </c>
      <c r="L18" s="38"/>
      <c r="M18" s="38"/>
      <c r="N18" s="38">
        <v>0</v>
      </c>
    </row>
    <row r="19" ht="23.1" customHeight="1" spans="1:14">
      <c r="A19" s="37"/>
      <c r="B19" s="36">
        <v>12</v>
      </c>
      <c r="C19" s="38"/>
      <c r="D19" s="38"/>
      <c r="E19" s="38"/>
      <c r="F19" s="37" t="s">
        <v>30</v>
      </c>
      <c r="G19" s="36">
        <v>44</v>
      </c>
      <c r="H19" s="38">
        <v>0</v>
      </c>
      <c r="I19" s="38">
        <v>0</v>
      </c>
      <c r="J19" s="38"/>
      <c r="K19" s="38">
        <v>0</v>
      </c>
      <c r="L19" s="38"/>
      <c r="M19" s="38"/>
      <c r="N19" s="38">
        <v>0</v>
      </c>
    </row>
    <row r="20" ht="23.1" customHeight="1" spans="1:14">
      <c r="A20" s="37"/>
      <c r="B20" s="36">
        <v>13</v>
      </c>
      <c r="C20" s="38"/>
      <c r="D20" s="38"/>
      <c r="E20" s="38"/>
      <c r="F20" s="37" t="s">
        <v>31</v>
      </c>
      <c r="G20" s="36">
        <v>45</v>
      </c>
      <c r="H20" s="38">
        <v>0</v>
      </c>
      <c r="I20" s="38">
        <v>0</v>
      </c>
      <c r="J20" s="38"/>
      <c r="K20" s="38">
        <v>0</v>
      </c>
      <c r="L20" s="38"/>
      <c r="M20" s="38"/>
      <c r="N20" s="38">
        <v>0</v>
      </c>
    </row>
    <row r="21" ht="33.9" customHeight="1" spans="1:14">
      <c r="A21" s="37"/>
      <c r="B21" s="36">
        <v>14</v>
      </c>
      <c r="C21" s="38"/>
      <c r="D21" s="38"/>
      <c r="E21" s="38"/>
      <c r="F21" s="37" t="s">
        <v>32</v>
      </c>
      <c r="G21" s="36">
        <v>46</v>
      </c>
      <c r="H21" s="38">
        <v>0</v>
      </c>
      <c r="I21" s="38">
        <v>0</v>
      </c>
      <c r="J21" s="38"/>
      <c r="K21" s="38">
        <v>0</v>
      </c>
      <c r="L21" s="38"/>
      <c r="M21" s="38"/>
      <c r="N21" s="38">
        <v>0</v>
      </c>
    </row>
    <row r="22" ht="33.9" customHeight="1" spans="1:14">
      <c r="A22" s="37"/>
      <c r="B22" s="36">
        <v>15</v>
      </c>
      <c r="C22" s="38"/>
      <c r="D22" s="38"/>
      <c r="E22" s="38"/>
      <c r="F22" s="37" t="s">
        <v>33</v>
      </c>
      <c r="G22" s="36">
        <v>47</v>
      </c>
      <c r="H22" s="38">
        <v>0</v>
      </c>
      <c r="I22" s="38">
        <v>0</v>
      </c>
      <c r="J22" s="38"/>
      <c r="K22" s="38">
        <v>0</v>
      </c>
      <c r="L22" s="38"/>
      <c r="M22" s="38"/>
      <c r="N22" s="38">
        <v>0</v>
      </c>
    </row>
    <row r="23" ht="23.1" customHeight="1" spans="1:14">
      <c r="A23" s="37"/>
      <c r="B23" s="36">
        <v>16</v>
      </c>
      <c r="C23" s="38"/>
      <c r="D23" s="38"/>
      <c r="E23" s="38"/>
      <c r="F23" s="37" t="s">
        <v>34</v>
      </c>
      <c r="G23" s="36">
        <v>48</v>
      </c>
      <c r="H23" s="38">
        <v>0</v>
      </c>
      <c r="I23" s="38">
        <v>0</v>
      </c>
      <c r="J23" s="38"/>
      <c r="K23" s="38">
        <v>0</v>
      </c>
      <c r="L23" s="38"/>
      <c r="M23" s="38"/>
      <c r="N23" s="38">
        <v>0</v>
      </c>
    </row>
    <row r="24" ht="33.9" customHeight="1" spans="1:14">
      <c r="A24" s="37"/>
      <c r="B24" s="36">
        <v>17</v>
      </c>
      <c r="C24" s="38"/>
      <c r="D24" s="38"/>
      <c r="E24" s="38"/>
      <c r="F24" s="37" t="s">
        <v>35</v>
      </c>
      <c r="G24" s="36">
        <v>49</v>
      </c>
      <c r="H24" s="38">
        <v>0</v>
      </c>
      <c r="I24" s="38">
        <v>0</v>
      </c>
      <c r="J24" s="38"/>
      <c r="K24" s="38">
        <v>0</v>
      </c>
      <c r="L24" s="38"/>
      <c r="M24" s="38"/>
      <c r="N24" s="38">
        <v>0</v>
      </c>
    </row>
    <row r="25" ht="33.9" customHeight="1" spans="1:14">
      <c r="A25" s="37"/>
      <c r="B25" s="36">
        <v>18</v>
      </c>
      <c r="C25" s="38"/>
      <c r="D25" s="38"/>
      <c r="E25" s="38"/>
      <c r="F25" s="37" t="s">
        <v>36</v>
      </c>
      <c r="G25" s="36">
        <v>50</v>
      </c>
      <c r="H25" s="38">
        <v>0</v>
      </c>
      <c r="I25" s="38">
        <v>0</v>
      </c>
      <c r="J25" s="38"/>
      <c r="K25" s="38">
        <v>0</v>
      </c>
      <c r="L25" s="38"/>
      <c r="M25" s="38"/>
      <c r="N25" s="38">
        <v>0</v>
      </c>
    </row>
    <row r="26" ht="23.1" customHeight="1" spans="1:14">
      <c r="A26" s="37"/>
      <c r="B26" s="36">
        <v>19</v>
      </c>
      <c r="C26" s="38"/>
      <c r="D26" s="38"/>
      <c r="E26" s="38"/>
      <c r="F26" s="37" t="s">
        <v>37</v>
      </c>
      <c r="G26" s="36">
        <v>51</v>
      </c>
      <c r="H26" s="39">
        <v>61422.6</v>
      </c>
      <c r="I26" s="38">
        <v>61422.6</v>
      </c>
      <c r="J26" s="38"/>
      <c r="K26" s="38">
        <v>0</v>
      </c>
      <c r="L26" s="38"/>
      <c r="M26" s="38"/>
      <c r="N26" s="38">
        <v>0</v>
      </c>
    </row>
    <row r="27" ht="33.9" customHeight="1" spans="1:14">
      <c r="A27" s="37"/>
      <c r="B27" s="36">
        <v>20</v>
      </c>
      <c r="C27" s="38"/>
      <c r="D27" s="38"/>
      <c r="E27" s="38"/>
      <c r="F27" s="37" t="s">
        <v>38</v>
      </c>
      <c r="G27" s="36">
        <v>52</v>
      </c>
      <c r="H27" s="38">
        <v>0</v>
      </c>
      <c r="I27" s="38">
        <v>0</v>
      </c>
      <c r="J27" s="38"/>
      <c r="K27" s="38">
        <v>0</v>
      </c>
      <c r="L27" s="38"/>
      <c r="M27" s="38"/>
      <c r="N27" s="38">
        <v>0</v>
      </c>
    </row>
    <row r="28" ht="33.9" customHeight="1" spans="1:14">
      <c r="A28" s="37"/>
      <c r="B28" s="36">
        <v>21</v>
      </c>
      <c r="C28" s="38"/>
      <c r="D28" s="38"/>
      <c r="E28" s="38"/>
      <c r="F28" s="37" t="s">
        <v>39</v>
      </c>
      <c r="G28" s="36">
        <v>53</v>
      </c>
      <c r="H28" s="38">
        <v>0</v>
      </c>
      <c r="I28" s="38">
        <v>0</v>
      </c>
      <c r="J28" s="38"/>
      <c r="K28" s="38">
        <v>0</v>
      </c>
      <c r="L28" s="38"/>
      <c r="M28" s="38"/>
      <c r="N28" s="38">
        <v>0</v>
      </c>
    </row>
    <row r="29" ht="33.9" customHeight="1" spans="1:14">
      <c r="A29" s="37"/>
      <c r="B29" s="36">
        <v>22</v>
      </c>
      <c r="C29" s="38"/>
      <c r="D29" s="38"/>
      <c r="E29" s="38"/>
      <c r="F29" s="37" t="s">
        <v>120</v>
      </c>
      <c r="G29" s="36">
        <v>54</v>
      </c>
      <c r="H29" s="38">
        <v>0</v>
      </c>
      <c r="I29" s="38">
        <v>0</v>
      </c>
      <c r="J29" s="38"/>
      <c r="K29" s="38">
        <v>0</v>
      </c>
      <c r="L29" s="38"/>
      <c r="M29" s="38"/>
      <c r="N29" s="38">
        <v>0</v>
      </c>
    </row>
    <row r="30" ht="23.1" customHeight="1" spans="1:14">
      <c r="A30" s="37"/>
      <c r="B30" s="36">
        <v>23</v>
      </c>
      <c r="C30" s="38"/>
      <c r="D30" s="38"/>
      <c r="E30" s="38"/>
      <c r="F30" s="37" t="s">
        <v>121</v>
      </c>
      <c r="G30" s="36">
        <v>55</v>
      </c>
      <c r="H30" s="38">
        <v>0</v>
      </c>
      <c r="I30" s="38">
        <v>0</v>
      </c>
      <c r="J30" s="38"/>
      <c r="K30" s="38">
        <v>0</v>
      </c>
      <c r="L30" s="38"/>
      <c r="M30" s="38"/>
      <c r="N30" s="38">
        <v>0</v>
      </c>
    </row>
    <row r="31" ht="23.1" customHeight="1" spans="1:14">
      <c r="A31" s="40"/>
      <c r="B31" s="36">
        <v>24</v>
      </c>
      <c r="C31" s="38"/>
      <c r="D31" s="38"/>
      <c r="E31" s="38"/>
      <c r="F31" s="37" t="s">
        <v>42</v>
      </c>
      <c r="G31" s="36">
        <v>56</v>
      </c>
      <c r="H31" s="38">
        <v>0</v>
      </c>
      <c r="I31" s="38">
        <v>0</v>
      </c>
      <c r="J31" s="38"/>
      <c r="K31" s="38">
        <v>0</v>
      </c>
      <c r="L31" s="38"/>
      <c r="M31" s="38"/>
      <c r="N31" s="38">
        <v>0</v>
      </c>
    </row>
    <row r="32" ht="23.1" customHeight="1" spans="1:14">
      <c r="A32" s="40"/>
      <c r="B32" s="36">
        <v>25</v>
      </c>
      <c r="C32" s="38"/>
      <c r="D32" s="38"/>
      <c r="E32" s="38"/>
      <c r="F32" s="37" t="s">
        <v>43</v>
      </c>
      <c r="G32" s="36">
        <v>57</v>
      </c>
      <c r="H32" s="38">
        <v>0</v>
      </c>
      <c r="I32" s="38">
        <v>0</v>
      </c>
      <c r="J32" s="38"/>
      <c r="K32" s="38">
        <v>0</v>
      </c>
      <c r="L32" s="38"/>
      <c r="M32" s="38"/>
      <c r="N32" s="38">
        <v>0</v>
      </c>
    </row>
    <row r="33" ht="33.9" customHeight="1" spans="1:14">
      <c r="A33" s="40"/>
      <c r="B33" s="36">
        <v>26</v>
      </c>
      <c r="C33" s="38"/>
      <c r="D33" s="38"/>
      <c r="E33" s="38"/>
      <c r="F33" s="37" t="s">
        <v>44</v>
      </c>
      <c r="G33" s="36">
        <v>58</v>
      </c>
      <c r="H33" s="38">
        <v>0</v>
      </c>
      <c r="I33" s="38">
        <v>0</v>
      </c>
      <c r="J33" s="38"/>
      <c r="K33" s="38">
        <v>0</v>
      </c>
      <c r="L33" s="38"/>
      <c r="M33" s="38"/>
      <c r="N33" s="38">
        <v>0</v>
      </c>
    </row>
    <row r="34" ht="15.9" customHeight="1" spans="1:14">
      <c r="A34" s="40" t="s">
        <v>45</v>
      </c>
      <c r="B34" s="36">
        <v>27</v>
      </c>
      <c r="C34" s="38">
        <v>1185034.89</v>
      </c>
      <c r="D34" s="38"/>
      <c r="E34" s="38"/>
      <c r="F34" s="40" t="s">
        <v>46</v>
      </c>
      <c r="G34" s="36">
        <v>59</v>
      </c>
      <c r="H34" s="38">
        <v>1185034.89</v>
      </c>
      <c r="I34" s="38">
        <v>1185034.89</v>
      </c>
      <c r="J34" s="38"/>
      <c r="K34" s="38">
        <v>0</v>
      </c>
      <c r="L34" s="38"/>
      <c r="M34" s="38"/>
      <c r="N34" s="38">
        <v>0</v>
      </c>
    </row>
    <row r="35" spans="1:14">
      <c r="A35" s="40"/>
      <c r="B35" s="36"/>
      <c r="C35" s="38"/>
      <c r="D35" s="38"/>
      <c r="E35" s="38"/>
      <c r="F35" s="40"/>
      <c r="G35" s="36"/>
      <c r="H35" s="38"/>
      <c r="I35" s="38"/>
      <c r="J35" s="38"/>
      <c r="K35" s="38"/>
      <c r="L35" s="38"/>
      <c r="M35" s="38"/>
      <c r="N35" s="38"/>
    </row>
    <row r="36" ht="33.9" customHeight="1" spans="1:14">
      <c r="A36" s="37" t="s">
        <v>122</v>
      </c>
      <c r="B36" s="36">
        <v>28</v>
      </c>
      <c r="C36" s="38">
        <v>0</v>
      </c>
      <c r="D36" s="38"/>
      <c r="E36" s="38"/>
      <c r="F36" s="37" t="s">
        <v>123</v>
      </c>
      <c r="G36" s="36">
        <v>60</v>
      </c>
      <c r="H36" s="38">
        <v>0</v>
      </c>
      <c r="I36" s="38">
        <v>0</v>
      </c>
      <c r="J36" s="38"/>
      <c r="K36" s="38">
        <v>0</v>
      </c>
      <c r="L36" s="38"/>
      <c r="M36" s="38"/>
      <c r="N36" s="38">
        <v>0</v>
      </c>
    </row>
    <row r="37" ht="33.9" customHeight="1" spans="1:14">
      <c r="A37" s="37" t="s">
        <v>118</v>
      </c>
      <c r="B37" s="36">
        <v>29</v>
      </c>
      <c r="C37" s="38">
        <v>0</v>
      </c>
      <c r="D37" s="38"/>
      <c r="E37" s="38"/>
      <c r="F37" s="37"/>
      <c r="G37" s="36">
        <v>61</v>
      </c>
      <c r="H37" s="38"/>
      <c r="I37" s="38"/>
      <c r="J37" s="38"/>
      <c r="K37" s="38"/>
      <c r="L37" s="38"/>
      <c r="M37" s="38"/>
      <c r="N37" s="38"/>
    </row>
    <row r="38" ht="33.9" customHeight="1" spans="1:14">
      <c r="A38" s="37" t="s">
        <v>13</v>
      </c>
      <c r="B38" s="36">
        <v>30</v>
      </c>
      <c r="C38" s="38">
        <v>0</v>
      </c>
      <c r="D38" s="38"/>
      <c r="E38" s="38"/>
      <c r="F38" s="37"/>
      <c r="G38" s="36">
        <v>62</v>
      </c>
      <c r="H38" s="38"/>
      <c r="I38" s="38"/>
      <c r="J38" s="38"/>
      <c r="K38" s="38"/>
      <c r="L38" s="38"/>
      <c r="M38" s="38"/>
      <c r="N38" s="38"/>
    </row>
    <row r="39" ht="33.9" customHeight="1" spans="1:14">
      <c r="A39" s="37" t="s">
        <v>119</v>
      </c>
      <c r="B39" s="36">
        <v>31</v>
      </c>
      <c r="C39" s="38">
        <v>0</v>
      </c>
      <c r="D39" s="38"/>
      <c r="E39" s="38"/>
      <c r="F39" s="37"/>
      <c r="G39" s="36">
        <v>63</v>
      </c>
      <c r="H39" s="38"/>
      <c r="I39" s="38"/>
      <c r="J39" s="38"/>
      <c r="K39" s="38"/>
      <c r="L39" s="38"/>
      <c r="M39" s="38"/>
      <c r="N39" s="38"/>
    </row>
    <row r="40" ht="15.9" customHeight="1" spans="1:14">
      <c r="A40" s="40" t="s">
        <v>67</v>
      </c>
      <c r="B40" s="36">
        <v>32</v>
      </c>
      <c r="C40" s="38">
        <v>1185034.89</v>
      </c>
      <c r="D40" s="38"/>
      <c r="E40" s="38"/>
      <c r="F40" s="40" t="s">
        <v>67</v>
      </c>
      <c r="G40" s="36">
        <v>64</v>
      </c>
      <c r="H40" s="38">
        <v>1185034.89</v>
      </c>
      <c r="I40" s="38">
        <f>I34</f>
        <v>1185034.89</v>
      </c>
      <c r="J40" s="38"/>
      <c r="K40" s="38">
        <v>0</v>
      </c>
      <c r="L40" s="38"/>
      <c r="M40" s="38"/>
      <c r="N40" s="38">
        <v>0</v>
      </c>
    </row>
    <row r="41" ht="14.4" customHeight="1" spans="1:14">
      <c r="A41" s="41" t="s">
        <v>124</v>
      </c>
      <c r="B41" s="41"/>
      <c r="C41" s="41"/>
      <c r="D41" s="41"/>
      <c r="E41" s="41"/>
      <c r="F41" s="41"/>
      <c r="G41" s="41"/>
      <c r="H41" s="41"/>
      <c r="I41" s="41"/>
      <c r="J41" s="41"/>
      <c r="K41" s="41"/>
      <c r="L41" s="41"/>
      <c r="M41" s="41"/>
      <c r="N41" s="41"/>
    </row>
  </sheetData>
  <mergeCells count="123">
    <mergeCell ref="A1:N1"/>
    <mergeCell ref="A2:C2"/>
    <mergeCell ref="F2:I2"/>
    <mergeCell ref="M2:N2"/>
    <mergeCell ref="A3:C3"/>
    <mergeCell ref="F3:I3"/>
    <mergeCell ref="M3:N3"/>
    <mergeCell ref="A4:E4"/>
    <mergeCell ref="F4:N4"/>
    <mergeCell ref="H5:N5"/>
    <mergeCell ref="I6:J6"/>
    <mergeCell ref="K6:M6"/>
    <mergeCell ref="C7:E7"/>
    <mergeCell ref="I7:J7"/>
    <mergeCell ref="K7:M7"/>
    <mergeCell ref="C8:E8"/>
    <mergeCell ref="I8:J8"/>
    <mergeCell ref="K8:M8"/>
    <mergeCell ref="C9:E9"/>
    <mergeCell ref="I9:J9"/>
    <mergeCell ref="K9:M9"/>
    <mergeCell ref="C10:E10"/>
    <mergeCell ref="I10:J10"/>
    <mergeCell ref="K10:M10"/>
    <mergeCell ref="C11:E11"/>
    <mergeCell ref="I11:J11"/>
    <mergeCell ref="K11:M11"/>
    <mergeCell ref="C12:E12"/>
    <mergeCell ref="I12:J12"/>
    <mergeCell ref="K12:M12"/>
    <mergeCell ref="C13:E13"/>
    <mergeCell ref="I13:J13"/>
    <mergeCell ref="K13:M13"/>
    <mergeCell ref="C14:E14"/>
    <mergeCell ref="I14:J14"/>
    <mergeCell ref="K14:M14"/>
    <mergeCell ref="C15:E15"/>
    <mergeCell ref="I15:J15"/>
    <mergeCell ref="K15:M15"/>
    <mergeCell ref="C16:E16"/>
    <mergeCell ref="I16:J16"/>
    <mergeCell ref="K16:M16"/>
    <mergeCell ref="C17:E17"/>
    <mergeCell ref="I17:J17"/>
    <mergeCell ref="K17:M17"/>
    <mergeCell ref="C18:E18"/>
    <mergeCell ref="I18:J18"/>
    <mergeCell ref="K18:M18"/>
    <mergeCell ref="C19:E19"/>
    <mergeCell ref="I19:J19"/>
    <mergeCell ref="K19:M19"/>
    <mergeCell ref="C20:E20"/>
    <mergeCell ref="I20:J20"/>
    <mergeCell ref="K20:M20"/>
    <mergeCell ref="C21:E21"/>
    <mergeCell ref="I21:J21"/>
    <mergeCell ref="K21:M21"/>
    <mergeCell ref="C22:E22"/>
    <mergeCell ref="I22:J22"/>
    <mergeCell ref="K22:M22"/>
    <mergeCell ref="C23:E23"/>
    <mergeCell ref="I23:J23"/>
    <mergeCell ref="K23:M23"/>
    <mergeCell ref="C24:E24"/>
    <mergeCell ref="I24:J24"/>
    <mergeCell ref="K24:M24"/>
    <mergeCell ref="C25:E25"/>
    <mergeCell ref="I25:J25"/>
    <mergeCell ref="K25:M25"/>
    <mergeCell ref="C26:E26"/>
    <mergeCell ref="I26:J26"/>
    <mergeCell ref="K26:M26"/>
    <mergeCell ref="C27:E27"/>
    <mergeCell ref="I27:J27"/>
    <mergeCell ref="K27:M27"/>
    <mergeCell ref="C28:E28"/>
    <mergeCell ref="I28:J28"/>
    <mergeCell ref="K28:M28"/>
    <mergeCell ref="C29:E29"/>
    <mergeCell ref="I29:J29"/>
    <mergeCell ref="K29:M29"/>
    <mergeCell ref="C30:E30"/>
    <mergeCell ref="I30:J30"/>
    <mergeCell ref="K30:M30"/>
    <mergeCell ref="C31:E31"/>
    <mergeCell ref="I31:J31"/>
    <mergeCell ref="K31:M31"/>
    <mergeCell ref="C32:E32"/>
    <mergeCell ref="I32:J32"/>
    <mergeCell ref="K32:M32"/>
    <mergeCell ref="C33:E33"/>
    <mergeCell ref="I33:J33"/>
    <mergeCell ref="K33:M33"/>
    <mergeCell ref="C36:E36"/>
    <mergeCell ref="I36:J36"/>
    <mergeCell ref="K36:M36"/>
    <mergeCell ref="C37:E37"/>
    <mergeCell ref="I37:J37"/>
    <mergeCell ref="K37:M37"/>
    <mergeCell ref="C38:E38"/>
    <mergeCell ref="I38:J38"/>
    <mergeCell ref="K38:M38"/>
    <mergeCell ref="C39:E39"/>
    <mergeCell ref="I39:J39"/>
    <mergeCell ref="K39:M39"/>
    <mergeCell ref="C40:E40"/>
    <mergeCell ref="I40:J40"/>
    <mergeCell ref="K40:M40"/>
    <mergeCell ref="A41:N41"/>
    <mergeCell ref="A5:A6"/>
    <mergeCell ref="A34:A35"/>
    <mergeCell ref="B5:B6"/>
    <mergeCell ref="B34:B35"/>
    <mergeCell ref="F5:F6"/>
    <mergeCell ref="F34:F35"/>
    <mergeCell ref="G5:G6"/>
    <mergeCell ref="G34:G35"/>
    <mergeCell ref="H34:H35"/>
    <mergeCell ref="N34:N35"/>
    <mergeCell ref="C5:E6"/>
    <mergeCell ref="C34:E35"/>
    <mergeCell ref="I34:J35"/>
    <mergeCell ref="K34:M35"/>
  </mergeCell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6"/>
  <sheetViews>
    <sheetView workbookViewId="0">
      <selection activeCell="A3" sqref="A3:D3"/>
    </sheetView>
  </sheetViews>
  <sheetFormatPr defaultColWidth="8.89166666666667" defaultRowHeight="13.5" outlineLevelCol="6"/>
  <cols>
    <col min="4" max="7" width="25.775" customWidth="1"/>
  </cols>
  <sheetData>
    <row r="1" ht="22.2" customHeight="1" spans="1:7">
      <c r="A1" s="1" t="s">
        <v>125</v>
      </c>
      <c r="B1" s="1"/>
      <c r="C1" s="1"/>
      <c r="D1" s="1"/>
      <c r="E1" s="1"/>
      <c r="F1" s="1"/>
      <c r="G1" s="1"/>
    </row>
    <row r="2" ht="14.25" spans="1:7">
      <c r="A2" s="2"/>
      <c r="B2" s="2"/>
      <c r="C2" s="2"/>
      <c r="D2" s="2"/>
      <c r="E2" s="2"/>
      <c r="F2" s="2"/>
      <c r="G2" s="3" t="s">
        <v>126</v>
      </c>
    </row>
    <row r="3" ht="32.7" customHeight="1" spans="1:7">
      <c r="A3" s="4" t="s">
        <v>2</v>
      </c>
      <c r="B3" s="4"/>
      <c r="C3" s="4"/>
      <c r="D3" s="4"/>
      <c r="E3" s="2"/>
      <c r="F3" s="5"/>
      <c r="G3" s="3" t="s">
        <v>3</v>
      </c>
    </row>
    <row r="4" ht="15.9" customHeight="1" spans="1:7">
      <c r="A4" s="6" t="s">
        <v>6</v>
      </c>
      <c r="B4" s="6"/>
      <c r="C4" s="6"/>
      <c r="D4" s="6"/>
      <c r="E4" s="6" t="s">
        <v>46</v>
      </c>
      <c r="F4" s="6" t="s">
        <v>103</v>
      </c>
      <c r="G4" s="6" t="s">
        <v>104</v>
      </c>
    </row>
    <row r="5" ht="15.9" customHeight="1" spans="1:7">
      <c r="A5" s="6" t="s">
        <v>60</v>
      </c>
      <c r="B5" s="6"/>
      <c r="C5" s="6"/>
      <c r="D5" s="6" t="s">
        <v>61</v>
      </c>
      <c r="E5" s="6"/>
      <c r="F5" s="6"/>
      <c r="G5" s="6"/>
    </row>
    <row r="6" spans="1:7">
      <c r="A6" s="6"/>
      <c r="B6" s="6"/>
      <c r="C6" s="6"/>
      <c r="D6" s="6"/>
      <c r="E6" s="6"/>
      <c r="F6" s="6"/>
      <c r="G6" s="6"/>
    </row>
    <row r="7" spans="1:7">
      <c r="A7" s="6"/>
      <c r="B7" s="6"/>
      <c r="C7" s="6"/>
      <c r="D7" s="6"/>
      <c r="E7" s="6"/>
      <c r="F7" s="6"/>
      <c r="G7" s="6"/>
    </row>
    <row r="8" ht="15.9" customHeight="1" spans="1:7">
      <c r="A8" s="28" t="s">
        <v>62</v>
      </c>
      <c r="B8" s="28" t="s">
        <v>63</v>
      </c>
      <c r="C8" s="28" t="s">
        <v>64</v>
      </c>
      <c r="D8" s="29" t="s">
        <v>10</v>
      </c>
      <c r="E8" s="29">
        <v>1</v>
      </c>
      <c r="F8" s="29">
        <v>2</v>
      </c>
      <c r="G8" s="29">
        <v>3</v>
      </c>
    </row>
    <row r="9" spans="1:7">
      <c r="A9" s="30"/>
      <c r="B9" s="30"/>
      <c r="C9" s="30"/>
      <c r="D9" s="29" t="s">
        <v>67</v>
      </c>
      <c r="E9" s="29">
        <v>1185034.89</v>
      </c>
      <c r="F9" s="29">
        <v>1185034.89</v>
      </c>
      <c r="G9" s="29">
        <v>0</v>
      </c>
    </row>
    <row r="10" ht="15.9" customHeight="1" spans="1:7">
      <c r="A10" s="31" t="s">
        <v>108</v>
      </c>
      <c r="B10" s="32"/>
      <c r="C10" s="33"/>
      <c r="D10" s="29" t="s">
        <v>69</v>
      </c>
      <c r="E10" s="29">
        <v>974413.56</v>
      </c>
      <c r="F10" s="29">
        <v>974413.56</v>
      </c>
      <c r="G10" s="29">
        <v>0</v>
      </c>
    </row>
    <row r="11" ht="15.9" customHeight="1" spans="1:7">
      <c r="A11" s="31" t="s">
        <v>70</v>
      </c>
      <c r="B11" s="32"/>
      <c r="C11" s="33"/>
      <c r="D11" s="29" t="s">
        <v>71</v>
      </c>
      <c r="E11" s="29">
        <v>974413.56</v>
      </c>
      <c r="F11" s="29">
        <v>974413.56</v>
      </c>
      <c r="G11" s="29">
        <v>0</v>
      </c>
    </row>
    <row r="12" ht="15.9" customHeight="1" spans="1:7">
      <c r="A12" s="31" t="s">
        <v>72</v>
      </c>
      <c r="B12" s="32"/>
      <c r="C12" s="33"/>
      <c r="D12" s="29" t="s">
        <v>73</v>
      </c>
      <c r="E12" s="29">
        <v>974413.56</v>
      </c>
      <c r="F12" s="29">
        <v>974413.56</v>
      </c>
      <c r="G12" s="29">
        <v>0</v>
      </c>
    </row>
    <row r="13" ht="15.9" customHeight="1" spans="1:7">
      <c r="A13" s="31" t="s">
        <v>74</v>
      </c>
      <c r="B13" s="32"/>
      <c r="C13" s="33"/>
      <c r="D13" s="29" t="s">
        <v>75</v>
      </c>
      <c r="E13" s="29">
        <v>89938.41</v>
      </c>
      <c r="F13" s="29">
        <v>89938.41</v>
      </c>
      <c r="G13" s="29">
        <v>0</v>
      </c>
    </row>
    <row r="14" ht="15.9" customHeight="1" spans="1:7">
      <c r="A14" s="31" t="s">
        <v>76</v>
      </c>
      <c r="B14" s="32"/>
      <c r="C14" s="33"/>
      <c r="D14" s="29" t="s">
        <v>77</v>
      </c>
      <c r="E14" s="29">
        <v>83819.73</v>
      </c>
      <c r="F14" s="29">
        <v>83819.73</v>
      </c>
      <c r="G14" s="29">
        <v>0</v>
      </c>
    </row>
    <row r="15" ht="15.9" customHeight="1" spans="1:7">
      <c r="A15" s="31" t="s">
        <v>78</v>
      </c>
      <c r="B15" s="32"/>
      <c r="C15" s="33"/>
      <c r="D15" s="29" t="s">
        <v>79</v>
      </c>
      <c r="E15" s="29">
        <v>72432</v>
      </c>
      <c r="F15" s="29">
        <v>72432</v>
      </c>
      <c r="G15" s="29">
        <v>0</v>
      </c>
    </row>
    <row r="16" ht="15.9" customHeight="1" spans="1:7">
      <c r="A16" s="31" t="s">
        <v>80</v>
      </c>
      <c r="B16" s="32"/>
      <c r="C16" s="33"/>
      <c r="D16" s="29" t="s">
        <v>81</v>
      </c>
      <c r="E16" s="29">
        <v>11387.73</v>
      </c>
      <c r="F16" s="29">
        <v>11387.73</v>
      </c>
      <c r="G16" s="29">
        <v>0</v>
      </c>
    </row>
    <row r="17" ht="15.9" customHeight="1" spans="1:7">
      <c r="A17" s="31" t="s">
        <v>82</v>
      </c>
      <c r="B17" s="32"/>
      <c r="C17" s="33"/>
      <c r="D17" s="29" t="s">
        <v>83</v>
      </c>
      <c r="E17" s="29">
        <v>6118.68</v>
      </c>
      <c r="F17" s="29">
        <v>6118.68</v>
      </c>
      <c r="G17" s="29">
        <v>0</v>
      </c>
    </row>
    <row r="18" ht="15.9" customHeight="1" spans="1:7">
      <c r="A18" s="31" t="s">
        <v>84</v>
      </c>
      <c r="B18" s="32"/>
      <c r="C18" s="33"/>
      <c r="D18" s="29" t="s">
        <v>85</v>
      </c>
      <c r="E18" s="29">
        <v>6118.68</v>
      </c>
      <c r="F18" s="29">
        <v>6118.68</v>
      </c>
      <c r="G18" s="29">
        <v>0</v>
      </c>
    </row>
    <row r="19" ht="15.9" customHeight="1" spans="1:7">
      <c r="A19" s="31" t="s">
        <v>86</v>
      </c>
      <c r="B19" s="32"/>
      <c r="C19" s="33"/>
      <c r="D19" s="29" t="s">
        <v>87</v>
      </c>
      <c r="E19" s="29">
        <v>59260.32</v>
      </c>
      <c r="F19" s="29">
        <v>59260.32</v>
      </c>
      <c r="G19" s="29">
        <v>0</v>
      </c>
    </row>
    <row r="20" ht="15.9" customHeight="1" spans="1:7">
      <c r="A20" s="31" t="s">
        <v>88</v>
      </c>
      <c r="B20" s="32"/>
      <c r="C20" s="33"/>
      <c r="D20" s="29" t="s">
        <v>89</v>
      </c>
      <c r="E20" s="29">
        <v>59260.32</v>
      </c>
      <c r="F20" s="29">
        <v>59260.32</v>
      </c>
      <c r="G20" s="29">
        <v>0</v>
      </c>
    </row>
    <row r="21" ht="15.9" customHeight="1" spans="1:7">
      <c r="A21" s="31" t="s">
        <v>90</v>
      </c>
      <c r="B21" s="32"/>
      <c r="C21" s="33"/>
      <c r="D21" s="29" t="s">
        <v>91</v>
      </c>
      <c r="E21" s="29">
        <v>36216</v>
      </c>
      <c r="F21" s="29">
        <v>36216</v>
      </c>
      <c r="G21" s="29">
        <v>0</v>
      </c>
    </row>
    <row r="22" ht="15.9" customHeight="1" spans="1:7">
      <c r="A22" s="31" t="s">
        <v>92</v>
      </c>
      <c r="B22" s="32"/>
      <c r="C22" s="33"/>
      <c r="D22" s="29" t="s">
        <v>93</v>
      </c>
      <c r="E22" s="29">
        <v>23044.32</v>
      </c>
      <c r="F22" s="29">
        <v>23044.32</v>
      </c>
      <c r="G22" s="29">
        <v>0</v>
      </c>
    </row>
    <row r="23" ht="15.9" customHeight="1" spans="1:7">
      <c r="A23" s="31" t="s">
        <v>94</v>
      </c>
      <c r="B23" s="32"/>
      <c r="C23" s="33"/>
      <c r="D23" s="29" t="s">
        <v>95</v>
      </c>
      <c r="E23" s="29">
        <v>61422.6</v>
      </c>
      <c r="F23" s="29">
        <v>61422.6</v>
      </c>
      <c r="G23" s="29">
        <v>0</v>
      </c>
    </row>
    <row r="24" ht="15.9" customHeight="1" spans="1:7">
      <c r="A24" s="31" t="s">
        <v>96</v>
      </c>
      <c r="B24" s="32"/>
      <c r="C24" s="33"/>
      <c r="D24" s="29" t="s">
        <v>97</v>
      </c>
      <c r="E24" s="29">
        <v>61422.6</v>
      </c>
      <c r="F24" s="29">
        <v>61422.6</v>
      </c>
      <c r="G24" s="29">
        <v>0</v>
      </c>
    </row>
    <row r="25" ht="15.9" customHeight="1" spans="1:7">
      <c r="A25" s="31" t="s">
        <v>98</v>
      </c>
      <c r="B25" s="32"/>
      <c r="C25" s="33"/>
      <c r="D25" s="29" t="s">
        <v>99</v>
      </c>
      <c r="E25" s="29">
        <v>61422.6</v>
      </c>
      <c r="F25" s="29">
        <v>61422.6</v>
      </c>
      <c r="G25" s="29">
        <v>0</v>
      </c>
    </row>
    <row r="26" ht="28.8" customHeight="1" spans="1:7">
      <c r="A26" s="31" t="s">
        <v>127</v>
      </c>
      <c r="B26" s="32"/>
      <c r="C26" s="32"/>
      <c r="D26" s="32"/>
      <c r="E26" s="32"/>
      <c r="F26" s="32"/>
      <c r="G26" s="33"/>
    </row>
  </sheetData>
  <mergeCells count="28">
    <mergeCell ref="A1:G1"/>
    <mergeCell ref="A3:D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G26"/>
    <mergeCell ref="A8:A9"/>
    <mergeCell ref="B8:B9"/>
    <mergeCell ref="C8:C9"/>
    <mergeCell ref="D5:D7"/>
    <mergeCell ref="E4:E7"/>
    <mergeCell ref="F4:F7"/>
    <mergeCell ref="G4:G7"/>
    <mergeCell ref="A5:C7"/>
  </mergeCells>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1"/>
  <sheetViews>
    <sheetView workbookViewId="0">
      <selection activeCell="A3" sqref="A3:C3"/>
    </sheetView>
  </sheetViews>
  <sheetFormatPr defaultColWidth="8.89166666666667" defaultRowHeight="13.5"/>
  <cols>
    <col min="1" max="11" width="15.4416666666667" customWidth="1"/>
  </cols>
  <sheetData>
    <row r="1" ht="22.2" customHeight="1" spans="1:11">
      <c r="A1" s="14" t="s">
        <v>128</v>
      </c>
      <c r="B1" s="14"/>
      <c r="C1" s="14"/>
      <c r="D1" s="14"/>
      <c r="E1" s="14"/>
      <c r="F1" s="14"/>
      <c r="G1" s="14"/>
      <c r="H1" s="14"/>
      <c r="I1" s="14"/>
      <c r="J1" s="14"/>
      <c r="K1" s="14"/>
    </row>
    <row r="2" ht="14.4" customHeight="1" spans="1:11">
      <c r="A2" s="15"/>
      <c r="B2" s="15"/>
      <c r="C2" s="15"/>
      <c r="D2" s="15"/>
      <c r="E2" s="16"/>
      <c r="F2" s="16"/>
      <c r="G2" s="16"/>
      <c r="H2" s="16"/>
      <c r="I2" s="16"/>
      <c r="J2" s="26" t="s">
        <v>129</v>
      </c>
      <c r="K2" s="26"/>
    </row>
    <row r="3" ht="15.9" customHeight="1" spans="1:11">
      <c r="A3" s="17" t="s">
        <v>2</v>
      </c>
      <c r="B3" s="17"/>
      <c r="C3" s="17"/>
      <c r="D3" s="18"/>
      <c r="E3" s="18"/>
      <c r="F3" s="18"/>
      <c r="G3" s="18"/>
      <c r="H3" s="18"/>
      <c r="I3" s="18"/>
      <c r="J3" s="27" t="s">
        <v>130</v>
      </c>
      <c r="K3" s="27"/>
    </row>
    <row r="4" ht="15.9" customHeight="1" spans="1:11">
      <c r="A4" s="19" t="s">
        <v>131</v>
      </c>
      <c r="B4" s="19"/>
      <c r="C4" s="19"/>
      <c r="D4" s="19" t="s">
        <v>132</v>
      </c>
      <c r="E4" s="19"/>
      <c r="F4" s="19"/>
      <c r="G4" s="19"/>
      <c r="H4" s="19"/>
      <c r="I4" s="19"/>
      <c r="J4" s="19"/>
      <c r="K4" s="19"/>
    </row>
    <row r="5" ht="15.9" customHeight="1" spans="1:11">
      <c r="A5" s="19" t="s">
        <v>133</v>
      </c>
      <c r="B5" s="19" t="s">
        <v>61</v>
      </c>
      <c r="C5" s="19" t="s">
        <v>134</v>
      </c>
      <c r="D5" s="19" t="s">
        <v>133</v>
      </c>
      <c r="E5" s="19"/>
      <c r="F5" s="19" t="s">
        <v>61</v>
      </c>
      <c r="G5" s="19" t="s">
        <v>134</v>
      </c>
      <c r="H5" s="19" t="s">
        <v>133</v>
      </c>
      <c r="I5" s="19" t="s">
        <v>61</v>
      </c>
      <c r="J5" s="19"/>
      <c r="K5" s="19" t="s">
        <v>134</v>
      </c>
    </row>
    <row r="6" ht="20.7" customHeight="1" spans="1:11">
      <c r="A6" s="20">
        <v>301</v>
      </c>
      <c r="B6" s="20" t="s">
        <v>135</v>
      </c>
      <c r="C6" s="21">
        <f>C7+C8+C9+C10+C11+C12+C13+C14+C15+C16+C17+C18+C19</f>
        <v>1096815.43</v>
      </c>
      <c r="D6" s="20">
        <v>302</v>
      </c>
      <c r="E6" s="20"/>
      <c r="F6" s="20" t="s">
        <v>136</v>
      </c>
      <c r="G6" s="20">
        <f>SUM(G7:G33)</f>
        <v>79966.66</v>
      </c>
      <c r="H6" s="20">
        <v>310</v>
      </c>
      <c r="I6" s="20" t="s">
        <v>137</v>
      </c>
      <c r="J6" s="20"/>
      <c r="K6" s="20">
        <v>0</v>
      </c>
    </row>
    <row r="7" ht="15.9" customHeight="1" spans="1:11">
      <c r="A7" s="20">
        <v>30101</v>
      </c>
      <c r="B7" s="20" t="s">
        <v>138</v>
      </c>
      <c r="C7" s="21">
        <v>320449</v>
      </c>
      <c r="D7" s="20">
        <v>30201</v>
      </c>
      <c r="E7" s="20"/>
      <c r="F7" s="20" t="s">
        <v>139</v>
      </c>
      <c r="G7" s="20">
        <v>0</v>
      </c>
      <c r="H7" s="20">
        <v>31001</v>
      </c>
      <c r="I7" s="20" t="s">
        <v>140</v>
      </c>
      <c r="J7" s="20"/>
      <c r="K7" s="20">
        <v>0</v>
      </c>
    </row>
    <row r="8" ht="15.9" customHeight="1" spans="1:11">
      <c r="A8" s="20">
        <v>30102</v>
      </c>
      <c r="B8" s="20" t="s">
        <v>141</v>
      </c>
      <c r="C8" s="21">
        <v>232305.54</v>
      </c>
      <c r="D8" s="20">
        <v>30202</v>
      </c>
      <c r="E8" s="20"/>
      <c r="F8" s="20" t="s">
        <v>142</v>
      </c>
      <c r="G8" s="20">
        <v>0</v>
      </c>
      <c r="H8" s="20">
        <v>31002</v>
      </c>
      <c r="I8" s="20" t="s">
        <v>143</v>
      </c>
      <c r="J8" s="20"/>
      <c r="K8" s="20">
        <v>0</v>
      </c>
    </row>
    <row r="9" ht="15.9" customHeight="1" spans="1:11">
      <c r="A9" s="20">
        <v>30103</v>
      </c>
      <c r="B9" s="20" t="s">
        <v>144</v>
      </c>
      <c r="C9" s="21">
        <v>302574</v>
      </c>
      <c r="D9" s="20">
        <v>30203</v>
      </c>
      <c r="E9" s="20"/>
      <c r="F9" s="20" t="s">
        <v>145</v>
      </c>
      <c r="G9" s="20">
        <v>0</v>
      </c>
      <c r="H9" s="20">
        <v>31003</v>
      </c>
      <c r="I9" s="20" t="s">
        <v>146</v>
      </c>
      <c r="J9" s="20"/>
      <c r="K9" s="20">
        <v>0</v>
      </c>
    </row>
    <row r="10" ht="20.7" customHeight="1" spans="1:11">
      <c r="A10" s="20">
        <v>30106</v>
      </c>
      <c r="B10" s="20" t="s">
        <v>147</v>
      </c>
      <c r="C10" s="21">
        <v>0</v>
      </c>
      <c r="D10" s="20">
        <v>30204</v>
      </c>
      <c r="E10" s="20"/>
      <c r="F10" s="20" t="s">
        <v>148</v>
      </c>
      <c r="G10" s="20">
        <v>0</v>
      </c>
      <c r="H10" s="20">
        <v>31005</v>
      </c>
      <c r="I10" s="20" t="s">
        <v>149</v>
      </c>
      <c r="J10" s="20"/>
      <c r="K10" s="20">
        <v>0</v>
      </c>
    </row>
    <row r="11" ht="15.9" customHeight="1" spans="1:11">
      <c r="A11" s="20">
        <v>30107</v>
      </c>
      <c r="B11" s="20" t="s">
        <v>150</v>
      </c>
      <c r="C11" s="21">
        <v>0</v>
      </c>
      <c r="D11" s="20">
        <v>30205</v>
      </c>
      <c r="E11" s="20"/>
      <c r="F11" s="20" t="s">
        <v>151</v>
      </c>
      <c r="G11" s="20">
        <v>0</v>
      </c>
      <c r="H11" s="20">
        <v>31006</v>
      </c>
      <c r="I11" s="20" t="s">
        <v>152</v>
      </c>
      <c r="J11" s="20"/>
      <c r="K11" s="20">
        <v>0</v>
      </c>
    </row>
    <row r="12" ht="30.3" customHeight="1" spans="1:11">
      <c r="A12" s="20">
        <v>30108</v>
      </c>
      <c r="B12" s="20" t="s">
        <v>153</v>
      </c>
      <c r="C12" s="21">
        <v>78751.8</v>
      </c>
      <c r="D12" s="20">
        <v>30206</v>
      </c>
      <c r="E12" s="20"/>
      <c r="F12" s="20" t="s">
        <v>154</v>
      </c>
      <c r="G12" s="20">
        <v>0</v>
      </c>
      <c r="H12" s="20">
        <v>31007</v>
      </c>
      <c r="I12" s="20" t="s">
        <v>155</v>
      </c>
      <c r="J12" s="20"/>
      <c r="K12" s="20">
        <v>0</v>
      </c>
    </row>
    <row r="13" ht="20.7" customHeight="1" spans="1:11">
      <c r="A13" s="20">
        <v>30109</v>
      </c>
      <c r="B13" s="20" t="s">
        <v>156</v>
      </c>
      <c r="C13" s="21">
        <v>14550.53</v>
      </c>
      <c r="D13" s="20">
        <v>30207</v>
      </c>
      <c r="E13" s="20"/>
      <c r="F13" s="20" t="s">
        <v>157</v>
      </c>
      <c r="G13" s="20">
        <v>0</v>
      </c>
      <c r="H13" s="20">
        <v>31008</v>
      </c>
      <c r="I13" s="20" t="s">
        <v>158</v>
      </c>
      <c r="J13" s="20"/>
      <c r="K13" s="20">
        <v>0</v>
      </c>
    </row>
    <row r="14" ht="30.3" customHeight="1" spans="1:11">
      <c r="A14" s="20">
        <v>30110</v>
      </c>
      <c r="B14" s="20" t="s">
        <v>159</v>
      </c>
      <c r="C14" s="21">
        <v>37824.44</v>
      </c>
      <c r="D14" s="20">
        <v>30208</v>
      </c>
      <c r="E14" s="20"/>
      <c r="F14" s="20" t="s">
        <v>160</v>
      </c>
      <c r="G14" s="20">
        <v>0</v>
      </c>
      <c r="H14" s="20">
        <v>31009</v>
      </c>
      <c r="I14" s="20" t="s">
        <v>161</v>
      </c>
      <c r="J14" s="20"/>
      <c r="K14" s="20">
        <v>0</v>
      </c>
    </row>
    <row r="15" ht="20.7" customHeight="1" spans="1:11">
      <c r="A15" s="20">
        <v>30111</v>
      </c>
      <c r="B15" s="20" t="s">
        <v>162</v>
      </c>
      <c r="C15" s="21">
        <v>23044.32</v>
      </c>
      <c r="D15" s="20">
        <v>30209</v>
      </c>
      <c r="E15" s="20"/>
      <c r="F15" s="20" t="s">
        <v>163</v>
      </c>
      <c r="G15" s="20">
        <v>0</v>
      </c>
      <c r="H15" s="20">
        <v>31010</v>
      </c>
      <c r="I15" s="20" t="s">
        <v>164</v>
      </c>
      <c r="J15" s="20"/>
      <c r="K15" s="20">
        <v>0</v>
      </c>
    </row>
    <row r="16" ht="20.7" customHeight="1" spans="1:11">
      <c r="A16" s="20">
        <v>30112</v>
      </c>
      <c r="B16" s="20" t="s">
        <v>165</v>
      </c>
      <c r="C16" s="21">
        <v>3704.28</v>
      </c>
      <c r="D16" s="20">
        <v>30211</v>
      </c>
      <c r="E16" s="20"/>
      <c r="F16" s="20" t="s">
        <v>166</v>
      </c>
      <c r="G16" s="20">
        <v>0</v>
      </c>
      <c r="H16" s="20">
        <v>31011</v>
      </c>
      <c r="I16" s="20" t="s">
        <v>167</v>
      </c>
      <c r="J16" s="20"/>
      <c r="K16" s="20">
        <v>0</v>
      </c>
    </row>
    <row r="17" ht="20.7" customHeight="1" spans="1:11">
      <c r="A17" s="20">
        <v>30313</v>
      </c>
      <c r="B17" s="20" t="s">
        <v>99</v>
      </c>
      <c r="C17" s="21">
        <v>70908.6</v>
      </c>
      <c r="D17" s="20">
        <v>30212</v>
      </c>
      <c r="E17" s="20"/>
      <c r="F17" s="20" t="s">
        <v>168</v>
      </c>
      <c r="G17" s="20">
        <v>0</v>
      </c>
      <c r="H17" s="20">
        <v>31012</v>
      </c>
      <c r="I17" s="20" t="s">
        <v>169</v>
      </c>
      <c r="J17" s="20"/>
      <c r="K17" s="20">
        <v>0</v>
      </c>
    </row>
    <row r="18" ht="20.7" customHeight="1" spans="1:11">
      <c r="A18" s="20">
        <v>30314</v>
      </c>
      <c r="B18" s="20" t="s">
        <v>170</v>
      </c>
      <c r="C18" s="21">
        <v>2414.4</v>
      </c>
      <c r="D18" s="20">
        <v>30213</v>
      </c>
      <c r="E18" s="20"/>
      <c r="F18" s="20" t="s">
        <v>171</v>
      </c>
      <c r="G18" s="20">
        <v>0</v>
      </c>
      <c r="H18" s="20">
        <v>31013</v>
      </c>
      <c r="I18" s="20" t="s">
        <v>172</v>
      </c>
      <c r="J18" s="20"/>
      <c r="K18" s="20">
        <v>0</v>
      </c>
    </row>
    <row r="19" ht="20.7" customHeight="1" spans="1:11">
      <c r="A19" s="20">
        <v>30199</v>
      </c>
      <c r="B19" s="20" t="s">
        <v>173</v>
      </c>
      <c r="C19" s="21">
        <v>10288.52</v>
      </c>
      <c r="D19" s="20">
        <v>30214</v>
      </c>
      <c r="E19" s="20"/>
      <c r="F19" s="20" t="s">
        <v>174</v>
      </c>
      <c r="G19" s="20">
        <v>0</v>
      </c>
      <c r="H19" s="20">
        <v>31019</v>
      </c>
      <c r="I19" s="20" t="s">
        <v>175</v>
      </c>
      <c r="J19" s="20"/>
      <c r="K19" s="20">
        <v>0</v>
      </c>
    </row>
    <row r="20" ht="20.7" customHeight="1" spans="1:11">
      <c r="A20" s="20">
        <v>303</v>
      </c>
      <c r="B20" s="20" t="s">
        <v>176</v>
      </c>
      <c r="C20" s="21">
        <f>SUM(C21:C32)</f>
        <v>8252.8</v>
      </c>
      <c r="D20" s="20">
        <v>30215</v>
      </c>
      <c r="E20" s="20"/>
      <c r="F20" s="20" t="s">
        <v>177</v>
      </c>
      <c r="G20" s="20">
        <v>0</v>
      </c>
      <c r="H20" s="20">
        <v>31021</v>
      </c>
      <c r="I20" s="20" t="s">
        <v>178</v>
      </c>
      <c r="J20" s="20"/>
      <c r="K20" s="20">
        <v>0</v>
      </c>
    </row>
    <row r="21" ht="15.9" customHeight="1" spans="1:11">
      <c r="A21" s="20">
        <v>30301</v>
      </c>
      <c r="B21" s="20" t="s">
        <v>179</v>
      </c>
      <c r="C21" s="21">
        <v>0</v>
      </c>
      <c r="D21" s="20">
        <v>30216</v>
      </c>
      <c r="E21" s="20"/>
      <c r="F21" s="20" t="s">
        <v>180</v>
      </c>
      <c r="G21" s="20">
        <v>0</v>
      </c>
      <c r="H21" s="20">
        <v>31022</v>
      </c>
      <c r="I21" s="20" t="s">
        <v>181</v>
      </c>
      <c r="J21" s="20"/>
      <c r="K21" s="20">
        <v>0</v>
      </c>
    </row>
    <row r="22" ht="20.7" customHeight="1" spans="1:11">
      <c r="A22" s="20">
        <v>30302</v>
      </c>
      <c r="B22" s="20" t="s">
        <v>182</v>
      </c>
      <c r="C22" s="21">
        <v>0</v>
      </c>
      <c r="D22" s="20">
        <v>30217</v>
      </c>
      <c r="E22" s="20"/>
      <c r="F22" s="20" t="s">
        <v>183</v>
      </c>
      <c r="G22" s="20">
        <v>0</v>
      </c>
      <c r="H22" s="20">
        <v>31099</v>
      </c>
      <c r="I22" s="20" t="s">
        <v>184</v>
      </c>
      <c r="J22" s="20"/>
      <c r="K22" s="20">
        <v>0</v>
      </c>
    </row>
    <row r="23" ht="20.7" customHeight="1" spans="1:11">
      <c r="A23" s="20">
        <v>30303</v>
      </c>
      <c r="B23" s="20" t="s">
        <v>185</v>
      </c>
      <c r="C23" s="21">
        <v>0</v>
      </c>
      <c r="D23" s="20">
        <v>30218</v>
      </c>
      <c r="E23" s="20"/>
      <c r="F23" s="20" t="s">
        <v>186</v>
      </c>
      <c r="G23" s="20">
        <v>0</v>
      </c>
      <c r="H23" s="20">
        <v>312</v>
      </c>
      <c r="I23" s="20" t="s">
        <v>187</v>
      </c>
      <c r="J23" s="20"/>
      <c r="K23" s="20">
        <v>0</v>
      </c>
    </row>
    <row r="24" ht="20.7" customHeight="1" spans="1:11">
      <c r="A24" s="20">
        <v>30304</v>
      </c>
      <c r="B24" s="20" t="s">
        <v>188</v>
      </c>
      <c r="C24" s="21">
        <v>0</v>
      </c>
      <c r="D24" s="20">
        <v>30224</v>
      </c>
      <c r="E24" s="20"/>
      <c r="F24" s="20" t="s">
        <v>189</v>
      </c>
      <c r="G24" s="20">
        <v>0</v>
      </c>
      <c r="H24" s="20">
        <v>31201</v>
      </c>
      <c r="I24" s="20" t="s">
        <v>190</v>
      </c>
      <c r="J24" s="20"/>
      <c r="K24" s="20">
        <v>0</v>
      </c>
    </row>
    <row r="25" ht="20.7" customHeight="1" spans="1:11">
      <c r="A25" s="20">
        <v>30305</v>
      </c>
      <c r="B25" s="20" t="s">
        <v>191</v>
      </c>
      <c r="C25" s="21">
        <v>0</v>
      </c>
      <c r="D25" s="20">
        <v>30225</v>
      </c>
      <c r="E25" s="20"/>
      <c r="F25" s="20" t="s">
        <v>192</v>
      </c>
      <c r="G25" s="20">
        <v>0</v>
      </c>
      <c r="H25" s="20">
        <v>31203</v>
      </c>
      <c r="I25" s="20" t="s">
        <v>193</v>
      </c>
      <c r="J25" s="20"/>
      <c r="K25" s="20">
        <v>0</v>
      </c>
    </row>
    <row r="26" ht="15.9" customHeight="1" spans="1:11">
      <c r="A26" s="20">
        <v>30306</v>
      </c>
      <c r="B26" s="20" t="s">
        <v>194</v>
      </c>
      <c r="C26" s="21">
        <v>0</v>
      </c>
      <c r="D26" s="20">
        <v>30226</v>
      </c>
      <c r="E26" s="20"/>
      <c r="F26" s="20" t="s">
        <v>195</v>
      </c>
      <c r="G26" s="20">
        <v>0</v>
      </c>
      <c r="H26" s="20">
        <v>31204</v>
      </c>
      <c r="I26" s="20" t="s">
        <v>196</v>
      </c>
      <c r="J26" s="20"/>
      <c r="K26" s="20">
        <v>0</v>
      </c>
    </row>
    <row r="27" ht="20.7" customHeight="1" spans="1:11">
      <c r="A27" s="20">
        <v>30307</v>
      </c>
      <c r="B27" s="20" t="s">
        <v>197</v>
      </c>
      <c r="C27" s="21">
        <v>5312.8</v>
      </c>
      <c r="D27" s="20">
        <v>30227</v>
      </c>
      <c r="E27" s="20"/>
      <c r="F27" s="20" t="s">
        <v>198</v>
      </c>
      <c r="G27" s="20">
        <v>0</v>
      </c>
      <c r="H27" s="20">
        <v>31205</v>
      </c>
      <c r="I27" s="20" t="s">
        <v>199</v>
      </c>
      <c r="J27" s="20"/>
      <c r="K27" s="20">
        <v>0</v>
      </c>
    </row>
    <row r="28" ht="15.9" customHeight="1" spans="1:11">
      <c r="A28" s="20">
        <v>30308</v>
      </c>
      <c r="B28" s="20" t="s">
        <v>200</v>
      </c>
      <c r="C28" s="21">
        <v>0</v>
      </c>
      <c r="D28" s="20">
        <v>30228</v>
      </c>
      <c r="E28" s="20"/>
      <c r="F28" s="20" t="s">
        <v>201</v>
      </c>
      <c r="G28" s="20">
        <v>22786.66</v>
      </c>
      <c r="H28" s="20">
        <v>31299</v>
      </c>
      <c r="I28" s="20" t="s">
        <v>202</v>
      </c>
      <c r="J28" s="20"/>
      <c r="K28" s="20">
        <v>0</v>
      </c>
    </row>
    <row r="29" ht="15.9" customHeight="1" spans="1:11">
      <c r="A29" s="20">
        <v>30309</v>
      </c>
      <c r="B29" s="20" t="s">
        <v>203</v>
      </c>
      <c r="C29" s="21">
        <v>0</v>
      </c>
      <c r="D29" s="20">
        <v>30229</v>
      </c>
      <c r="E29" s="20"/>
      <c r="F29" s="20" t="s">
        <v>204</v>
      </c>
      <c r="G29" s="20">
        <v>0</v>
      </c>
      <c r="H29" s="20">
        <v>399</v>
      </c>
      <c r="I29" s="20" t="s">
        <v>205</v>
      </c>
      <c r="J29" s="20"/>
      <c r="K29" s="20">
        <v>0</v>
      </c>
    </row>
    <row r="30" ht="20.7" customHeight="1" spans="1:11">
      <c r="A30" s="20">
        <v>30310</v>
      </c>
      <c r="B30" s="22" t="s">
        <v>206</v>
      </c>
      <c r="C30" s="21">
        <v>0</v>
      </c>
      <c r="D30" s="20">
        <v>30231</v>
      </c>
      <c r="E30" s="20"/>
      <c r="F30" s="20" t="s">
        <v>207</v>
      </c>
      <c r="G30" s="20">
        <v>0</v>
      </c>
      <c r="H30" s="20">
        <v>39906</v>
      </c>
      <c r="I30" s="20" t="s">
        <v>208</v>
      </c>
      <c r="J30" s="20"/>
      <c r="K30" s="20">
        <v>0</v>
      </c>
    </row>
    <row r="31" ht="20.7" customHeight="1" spans="1:11">
      <c r="A31" s="20">
        <v>30311</v>
      </c>
      <c r="B31" s="20" t="s">
        <v>209</v>
      </c>
      <c r="C31" s="21">
        <v>0</v>
      </c>
      <c r="D31" s="20">
        <v>30239</v>
      </c>
      <c r="E31" s="20"/>
      <c r="F31" s="20" t="s">
        <v>210</v>
      </c>
      <c r="G31" s="20">
        <v>57180</v>
      </c>
      <c r="H31" s="20">
        <v>39907</v>
      </c>
      <c r="I31" s="20" t="s">
        <v>211</v>
      </c>
      <c r="J31" s="20"/>
      <c r="K31" s="20">
        <v>0</v>
      </c>
    </row>
    <row r="32" ht="30.3" customHeight="1" spans="1:11">
      <c r="A32" s="20">
        <v>30399</v>
      </c>
      <c r="B32" s="20" t="s">
        <v>212</v>
      </c>
      <c r="C32" s="21">
        <v>2940</v>
      </c>
      <c r="D32" s="20">
        <v>30240</v>
      </c>
      <c r="E32" s="20"/>
      <c r="F32" s="20" t="s">
        <v>213</v>
      </c>
      <c r="G32" s="20">
        <v>0</v>
      </c>
      <c r="H32" s="21">
        <v>39908</v>
      </c>
      <c r="I32" s="20" t="s">
        <v>214</v>
      </c>
      <c r="J32" s="20"/>
      <c r="K32" s="20">
        <v>0</v>
      </c>
    </row>
    <row r="33" ht="20.7" customHeight="1" spans="1:11">
      <c r="A33" s="20"/>
      <c r="B33" s="20"/>
      <c r="C33" s="21"/>
      <c r="D33" s="20">
        <v>30299</v>
      </c>
      <c r="E33" s="20"/>
      <c r="F33" s="20" t="s">
        <v>215</v>
      </c>
      <c r="G33" s="20">
        <v>0</v>
      </c>
      <c r="H33" s="20">
        <v>39999</v>
      </c>
      <c r="I33" s="20" t="s">
        <v>216</v>
      </c>
      <c r="J33" s="20"/>
      <c r="K33" s="20">
        <v>0</v>
      </c>
    </row>
    <row r="34" ht="20.7" customHeight="1" spans="1:11">
      <c r="A34" s="20"/>
      <c r="B34" s="20"/>
      <c r="C34" s="21"/>
      <c r="D34" s="20">
        <v>307</v>
      </c>
      <c r="E34" s="20"/>
      <c r="F34" s="20" t="s">
        <v>217</v>
      </c>
      <c r="G34" s="20">
        <v>0</v>
      </c>
      <c r="H34" s="20"/>
      <c r="I34" s="20"/>
      <c r="J34" s="20"/>
      <c r="K34" s="20"/>
    </row>
    <row r="35" ht="20.7" customHeight="1" spans="1:11">
      <c r="A35" s="20"/>
      <c r="B35" s="20"/>
      <c r="C35" s="21"/>
      <c r="D35" s="20">
        <v>30701</v>
      </c>
      <c r="E35" s="20"/>
      <c r="F35" s="20" t="s">
        <v>218</v>
      </c>
      <c r="G35" s="20">
        <v>0</v>
      </c>
      <c r="H35" s="20"/>
      <c r="I35" s="20"/>
      <c r="J35" s="20"/>
      <c r="K35" s="20"/>
    </row>
    <row r="36" ht="20.7" customHeight="1" spans="1:11">
      <c r="A36" s="20"/>
      <c r="B36" s="20"/>
      <c r="C36" s="21"/>
      <c r="D36" s="20">
        <v>30702</v>
      </c>
      <c r="E36" s="20"/>
      <c r="F36" s="20" t="s">
        <v>219</v>
      </c>
      <c r="G36" s="20">
        <v>0</v>
      </c>
      <c r="H36" s="20"/>
      <c r="I36" s="20"/>
      <c r="J36" s="20"/>
      <c r="K36" s="20"/>
    </row>
    <row r="37" ht="20.7" customHeight="1" spans="1:11">
      <c r="A37" s="20"/>
      <c r="B37" s="20"/>
      <c r="C37" s="21"/>
      <c r="D37" s="20">
        <v>30703</v>
      </c>
      <c r="E37" s="20"/>
      <c r="F37" s="20" t="s">
        <v>220</v>
      </c>
      <c r="G37" s="20">
        <v>0</v>
      </c>
      <c r="H37" s="20"/>
      <c r="I37" s="20"/>
      <c r="J37" s="20"/>
      <c r="K37" s="20"/>
    </row>
    <row r="38" ht="20.7" customHeight="1" spans="1:11">
      <c r="A38" s="20"/>
      <c r="B38" s="20"/>
      <c r="C38" s="21"/>
      <c r="D38" s="20">
        <v>30704</v>
      </c>
      <c r="E38" s="20"/>
      <c r="F38" s="20" t="s">
        <v>221</v>
      </c>
      <c r="G38" s="20">
        <v>0</v>
      </c>
      <c r="H38" s="20"/>
      <c r="I38" s="20"/>
      <c r="J38" s="20"/>
      <c r="K38" s="20"/>
    </row>
    <row r="39" ht="15.9" customHeight="1" spans="1:11">
      <c r="A39" s="23" t="s">
        <v>222</v>
      </c>
      <c r="B39" s="23"/>
      <c r="C39" s="21">
        <f>C6+C20</f>
        <v>1105068.23</v>
      </c>
      <c r="D39" s="23" t="s">
        <v>223</v>
      </c>
      <c r="E39" s="23"/>
      <c r="F39" s="23"/>
      <c r="G39" s="23"/>
      <c r="H39" s="23"/>
      <c r="I39" s="23"/>
      <c r="J39" s="23"/>
      <c r="K39" s="20">
        <f>SUM(G6+G34+K6+K29)</f>
        <v>79966.66</v>
      </c>
    </row>
    <row r="40" ht="15.9" customHeight="1" spans="1:11">
      <c r="A40" s="20" t="s">
        <v>224</v>
      </c>
      <c r="B40" s="20"/>
      <c r="C40" s="24">
        <f>C39+K39</f>
        <v>1185034.89</v>
      </c>
      <c r="D40" s="24"/>
      <c r="E40" s="24"/>
      <c r="F40" s="24"/>
      <c r="G40" s="24"/>
      <c r="H40" s="24"/>
      <c r="I40" s="24"/>
      <c r="J40" s="24"/>
      <c r="K40" s="24"/>
    </row>
    <row r="41" ht="14.4" customHeight="1" spans="1:11">
      <c r="A41" s="25" t="s">
        <v>225</v>
      </c>
      <c r="B41" s="25"/>
      <c r="C41" s="25"/>
      <c r="D41" s="25"/>
      <c r="E41" s="25"/>
      <c r="F41" s="25"/>
      <c r="G41" s="25"/>
      <c r="H41" s="25"/>
      <c r="I41" s="25"/>
      <c r="J41" s="25"/>
      <c r="K41" s="25"/>
    </row>
  </sheetData>
  <mergeCells count="82">
    <mergeCell ref="A1:K1"/>
    <mergeCell ref="A2:D2"/>
    <mergeCell ref="E2:I2"/>
    <mergeCell ref="J2:K2"/>
    <mergeCell ref="A3:C3"/>
    <mergeCell ref="D3:I3"/>
    <mergeCell ref="J3:K3"/>
    <mergeCell ref="A4:C4"/>
    <mergeCell ref="D4:K4"/>
    <mergeCell ref="D5:E5"/>
    <mergeCell ref="I5:J5"/>
    <mergeCell ref="D6:E6"/>
    <mergeCell ref="I6:J6"/>
    <mergeCell ref="D7:E7"/>
    <mergeCell ref="I7:J7"/>
    <mergeCell ref="D8:E8"/>
    <mergeCell ref="I8:J8"/>
    <mergeCell ref="D9:E9"/>
    <mergeCell ref="I9:J9"/>
    <mergeCell ref="D10:E10"/>
    <mergeCell ref="I10:J10"/>
    <mergeCell ref="D11:E11"/>
    <mergeCell ref="I11:J11"/>
    <mergeCell ref="D12:E12"/>
    <mergeCell ref="I12:J12"/>
    <mergeCell ref="D13:E13"/>
    <mergeCell ref="I13:J13"/>
    <mergeCell ref="D14:E14"/>
    <mergeCell ref="I14:J14"/>
    <mergeCell ref="D15:E15"/>
    <mergeCell ref="I15:J15"/>
    <mergeCell ref="D16:E16"/>
    <mergeCell ref="I16:J16"/>
    <mergeCell ref="D17:E17"/>
    <mergeCell ref="I17:J17"/>
    <mergeCell ref="D18:E18"/>
    <mergeCell ref="I18:J18"/>
    <mergeCell ref="D19:E19"/>
    <mergeCell ref="I19:J19"/>
    <mergeCell ref="D20:E20"/>
    <mergeCell ref="I20:J20"/>
    <mergeCell ref="D21:E21"/>
    <mergeCell ref="I21:J21"/>
    <mergeCell ref="D22:E22"/>
    <mergeCell ref="I22:J22"/>
    <mergeCell ref="D23:E23"/>
    <mergeCell ref="I23:J23"/>
    <mergeCell ref="D24:E24"/>
    <mergeCell ref="I24:J24"/>
    <mergeCell ref="D25:E25"/>
    <mergeCell ref="I25:J25"/>
    <mergeCell ref="D26:E26"/>
    <mergeCell ref="I26:J26"/>
    <mergeCell ref="D27:E27"/>
    <mergeCell ref="I27:J27"/>
    <mergeCell ref="D28:E28"/>
    <mergeCell ref="I28:J28"/>
    <mergeCell ref="D29:E29"/>
    <mergeCell ref="I29:J29"/>
    <mergeCell ref="D30:E30"/>
    <mergeCell ref="I30:J30"/>
    <mergeCell ref="D31:E31"/>
    <mergeCell ref="I31:J31"/>
    <mergeCell ref="D32:E32"/>
    <mergeCell ref="I32:J32"/>
    <mergeCell ref="D33:E33"/>
    <mergeCell ref="I33:J33"/>
    <mergeCell ref="D34:E34"/>
    <mergeCell ref="I34:J34"/>
    <mergeCell ref="D35:E35"/>
    <mergeCell ref="I35:J35"/>
    <mergeCell ref="D36:E36"/>
    <mergeCell ref="I36:J36"/>
    <mergeCell ref="D37:E37"/>
    <mergeCell ref="I37:J37"/>
    <mergeCell ref="D38:E38"/>
    <mergeCell ref="I38:J38"/>
    <mergeCell ref="A39:B39"/>
    <mergeCell ref="D39:J39"/>
    <mergeCell ref="A40:B40"/>
    <mergeCell ref="C40:K40"/>
    <mergeCell ref="A41:K41"/>
  </mergeCells>
  <pageMargins left="0.75" right="0.75" top="1" bottom="1" header="0.511805555555556" footer="0.511805555555556"/>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2"/>
  <sheetViews>
    <sheetView workbookViewId="0">
      <selection activeCell="A6" sqref="A6:F6"/>
    </sheetView>
  </sheetViews>
  <sheetFormatPr defaultColWidth="8.89166666666667" defaultRowHeight="13.5"/>
  <sheetData>
    <row r="1" ht="22.2" customHeight="1" spans="1:21">
      <c r="A1" s="1"/>
      <c r="B1" s="1"/>
      <c r="C1" s="1"/>
      <c r="D1" s="1"/>
      <c r="E1" s="1"/>
      <c r="F1" s="1"/>
      <c r="G1" s="1"/>
      <c r="H1" s="1"/>
      <c r="I1" s="1"/>
      <c r="J1" s="1"/>
      <c r="K1" s="1"/>
      <c r="L1" s="1"/>
      <c r="M1" s="1"/>
      <c r="N1" s="1"/>
      <c r="O1" s="1"/>
      <c r="P1" s="1"/>
      <c r="Q1" s="1"/>
      <c r="R1" s="1"/>
      <c r="S1" s="1"/>
      <c r="T1" s="1"/>
      <c r="U1" s="1"/>
    </row>
    <row r="2" ht="22.2" customHeight="1" spans="1:21">
      <c r="A2" s="1"/>
      <c r="B2" s="1"/>
      <c r="C2" s="1"/>
      <c r="D2" s="1"/>
      <c r="E2" s="1"/>
      <c r="F2" s="1"/>
      <c r="G2" s="1"/>
      <c r="H2" s="1"/>
      <c r="I2" s="1"/>
      <c r="J2" s="1"/>
      <c r="K2" s="1"/>
      <c r="L2" s="1"/>
      <c r="M2" s="1"/>
      <c r="N2" s="1"/>
      <c r="O2" s="1"/>
      <c r="P2" s="1"/>
      <c r="Q2" s="1"/>
      <c r="R2" s="1"/>
      <c r="S2" s="1"/>
      <c r="T2" s="1"/>
      <c r="U2" s="1"/>
    </row>
    <row r="3" ht="22.2" customHeight="1" spans="1:21">
      <c r="A3" s="1"/>
      <c r="B3" s="1"/>
      <c r="C3" s="1"/>
      <c r="D3" s="1"/>
      <c r="E3" s="1"/>
      <c r="F3" s="1"/>
      <c r="G3" s="1"/>
      <c r="H3" s="1"/>
      <c r="I3" s="1"/>
      <c r="J3" s="1"/>
      <c r="K3" s="1"/>
      <c r="L3" s="1"/>
      <c r="M3" s="1"/>
      <c r="N3" s="1"/>
      <c r="O3" s="1"/>
      <c r="P3" s="1"/>
      <c r="Q3" s="1"/>
      <c r="R3" s="1"/>
      <c r="S3" s="1"/>
      <c r="T3" s="1"/>
      <c r="U3" s="1"/>
    </row>
    <row r="4" ht="22.2" customHeight="1" spans="1:21">
      <c r="A4" s="1" t="s">
        <v>226</v>
      </c>
      <c r="B4" s="1"/>
      <c r="C4" s="1"/>
      <c r="D4" s="1"/>
      <c r="E4" s="1"/>
      <c r="F4" s="1"/>
      <c r="G4" s="1"/>
      <c r="H4" s="1"/>
      <c r="I4" s="1"/>
      <c r="J4" s="1"/>
      <c r="K4" s="1"/>
      <c r="L4" s="1"/>
      <c r="M4" s="1"/>
      <c r="N4" s="1"/>
      <c r="O4" s="1"/>
      <c r="P4" s="1"/>
      <c r="Q4" s="1"/>
      <c r="R4" s="1"/>
      <c r="S4" s="1"/>
      <c r="T4" s="1"/>
      <c r="U4" s="1"/>
    </row>
    <row r="5" ht="15.6" customHeight="1" spans="1:21">
      <c r="A5" s="2"/>
      <c r="B5" s="2"/>
      <c r="C5" s="2"/>
      <c r="D5" s="2"/>
      <c r="E5" s="2"/>
      <c r="F5" s="2"/>
      <c r="G5" s="2"/>
      <c r="H5" s="2"/>
      <c r="I5" s="2"/>
      <c r="J5" s="2"/>
      <c r="K5" s="2"/>
      <c r="L5" s="2"/>
      <c r="M5" s="2"/>
      <c r="N5" s="2"/>
      <c r="O5" s="2"/>
      <c r="P5" s="2"/>
      <c r="Q5" s="2"/>
      <c r="R5" s="2"/>
      <c r="S5" s="2"/>
      <c r="T5" s="3" t="s">
        <v>227</v>
      </c>
      <c r="U5" s="3"/>
    </row>
    <row r="6" ht="15.6" customHeight="1" spans="1:21">
      <c r="A6" s="4" t="s">
        <v>2</v>
      </c>
      <c r="B6" s="4"/>
      <c r="C6" s="4"/>
      <c r="D6" s="4"/>
      <c r="E6" s="4"/>
      <c r="F6" s="4"/>
      <c r="G6" s="2"/>
      <c r="H6" s="2"/>
      <c r="I6" s="2"/>
      <c r="J6" s="5"/>
      <c r="K6" s="2"/>
      <c r="L6" s="2"/>
      <c r="M6" s="2"/>
      <c r="N6" s="2"/>
      <c r="O6" s="2"/>
      <c r="P6" s="2"/>
      <c r="Q6" s="2"/>
      <c r="R6" s="2"/>
      <c r="S6" s="2"/>
      <c r="T6" s="3" t="s">
        <v>3</v>
      </c>
      <c r="U6" s="3"/>
    </row>
    <row r="7" ht="15.9" customHeight="1" spans="1:21">
      <c r="A7" s="6" t="s">
        <v>228</v>
      </c>
      <c r="B7" s="6"/>
      <c r="C7" s="6"/>
      <c r="D7" s="6"/>
      <c r="E7" s="6"/>
      <c r="F7" s="6"/>
      <c r="G7" s="6"/>
      <c r="H7" s="6"/>
      <c r="I7" s="6"/>
      <c r="J7" s="6"/>
      <c r="K7" s="6" t="s">
        <v>229</v>
      </c>
      <c r="L7" s="6"/>
      <c r="M7" s="6"/>
      <c r="N7" s="6"/>
      <c r="O7" s="6"/>
      <c r="P7" s="6"/>
      <c r="Q7" s="6"/>
      <c r="R7" s="6"/>
      <c r="S7" s="6"/>
      <c r="T7" s="6"/>
      <c r="U7" s="6"/>
    </row>
    <row r="8" ht="15.9" customHeight="1" spans="1:21">
      <c r="A8" s="6" t="s">
        <v>67</v>
      </c>
      <c r="B8" s="6" t="s">
        <v>230</v>
      </c>
      <c r="C8" s="6"/>
      <c r="D8" s="6" t="s">
        <v>231</v>
      </c>
      <c r="E8" s="6"/>
      <c r="F8" s="6"/>
      <c r="G8" s="6"/>
      <c r="H8" s="6"/>
      <c r="I8" s="6"/>
      <c r="J8" s="6" t="s">
        <v>232</v>
      </c>
      <c r="K8" s="6" t="s">
        <v>67</v>
      </c>
      <c r="L8" s="6"/>
      <c r="M8" s="6" t="s">
        <v>230</v>
      </c>
      <c r="N8" s="6"/>
      <c r="O8" s="6" t="s">
        <v>231</v>
      </c>
      <c r="P8" s="6"/>
      <c r="Q8" s="6"/>
      <c r="R8" s="6"/>
      <c r="S8" s="6"/>
      <c r="T8" s="6"/>
      <c r="U8" s="6" t="s">
        <v>232</v>
      </c>
    </row>
    <row r="9" ht="15.9" customHeight="1" spans="1:21">
      <c r="A9" s="6"/>
      <c r="B9" s="6"/>
      <c r="C9" s="6"/>
      <c r="D9" s="7" t="s">
        <v>65</v>
      </c>
      <c r="E9" s="7"/>
      <c r="F9" s="7" t="s">
        <v>233</v>
      </c>
      <c r="G9" s="7"/>
      <c r="H9" s="7" t="s">
        <v>234</v>
      </c>
      <c r="I9" s="7"/>
      <c r="J9" s="6"/>
      <c r="K9" s="6"/>
      <c r="L9" s="6"/>
      <c r="M9" s="6"/>
      <c r="N9" s="6"/>
      <c r="O9" s="7" t="s">
        <v>65</v>
      </c>
      <c r="P9" s="7"/>
      <c r="Q9" s="7" t="s">
        <v>233</v>
      </c>
      <c r="R9" s="7"/>
      <c r="S9" s="7" t="s">
        <v>234</v>
      </c>
      <c r="T9" s="7"/>
      <c r="U9" s="6"/>
    </row>
    <row r="10" ht="15.9" customHeight="1" spans="1:21">
      <c r="A10" s="6">
        <v>1</v>
      </c>
      <c r="B10" s="6">
        <v>2</v>
      </c>
      <c r="C10" s="6"/>
      <c r="D10" s="6">
        <v>3</v>
      </c>
      <c r="E10" s="6"/>
      <c r="F10" s="6">
        <v>4</v>
      </c>
      <c r="G10" s="6"/>
      <c r="H10" s="6">
        <v>5</v>
      </c>
      <c r="I10" s="6"/>
      <c r="J10" s="6">
        <v>6</v>
      </c>
      <c r="K10" s="6">
        <v>7</v>
      </c>
      <c r="L10" s="6"/>
      <c r="M10" s="6">
        <v>8</v>
      </c>
      <c r="N10" s="6"/>
      <c r="O10" s="6">
        <v>9</v>
      </c>
      <c r="P10" s="6"/>
      <c r="Q10" s="6">
        <v>10</v>
      </c>
      <c r="R10" s="6"/>
      <c r="S10" s="6">
        <v>11</v>
      </c>
      <c r="T10" s="6"/>
      <c r="U10" s="6">
        <v>12</v>
      </c>
    </row>
    <row r="11" ht="15.9" customHeight="1" spans="1:21">
      <c r="A11" s="6">
        <v>0</v>
      </c>
      <c r="B11" s="6">
        <v>0</v>
      </c>
      <c r="C11" s="6"/>
      <c r="D11" s="6">
        <v>0</v>
      </c>
      <c r="E11" s="6"/>
      <c r="F11" s="6">
        <v>0</v>
      </c>
      <c r="G11" s="6"/>
      <c r="H11" s="6">
        <v>0</v>
      </c>
      <c r="I11" s="6"/>
      <c r="J11" s="6">
        <v>0</v>
      </c>
      <c r="K11" s="6">
        <v>0</v>
      </c>
      <c r="L11" s="6"/>
      <c r="M11" s="13">
        <v>0</v>
      </c>
      <c r="N11" s="13"/>
      <c r="O11" s="13">
        <v>0</v>
      </c>
      <c r="P11" s="13"/>
      <c r="Q11" s="13">
        <v>0</v>
      </c>
      <c r="R11" s="13"/>
      <c r="S11" s="13">
        <v>0</v>
      </c>
      <c r="T11" s="13"/>
      <c r="U11" s="13">
        <v>0</v>
      </c>
    </row>
    <row r="12" ht="14.4" customHeight="1" spans="1:21">
      <c r="A12" s="9" t="s">
        <v>235</v>
      </c>
      <c r="B12" s="9"/>
      <c r="C12" s="9"/>
      <c r="D12" s="9"/>
      <c r="E12" s="9"/>
      <c r="F12" s="9"/>
      <c r="G12" s="9"/>
      <c r="H12" s="9"/>
      <c r="I12" s="9"/>
      <c r="J12" s="9"/>
      <c r="K12" s="9"/>
      <c r="L12" s="9"/>
      <c r="M12" s="9"/>
      <c r="N12" s="9"/>
      <c r="O12" s="9"/>
      <c r="P12" s="9"/>
      <c r="Q12" s="9"/>
      <c r="R12" s="9"/>
      <c r="S12" s="9"/>
      <c r="T12" s="9"/>
      <c r="U12" s="9"/>
    </row>
  </sheetData>
  <mergeCells count="55">
    <mergeCell ref="A1:U1"/>
    <mergeCell ref="A2:U2"/>
    <mergeCell ref="A3:U3"/>
    <mergeCell ref="A4:U4"/>
    <mergeCell ref="A5:B5"/>
    <mergeCell ref="C5:D5"/>
    <mergeCell ref="E5:F5"/>
    <mergeCell ref="G5:H5"/>
    <mergeCell ref="L5:M5"/>
    <mergeCell ref="N5:O5"/>
    <mergeCell ref="P5:Q5"/>
    <mergeCell ref="R5:S5"/>
    <mergeCell ref="T5:U5"/>
    <mergeCell ref="A6:F6"/>
    <mergeCell ref="G6:H6"/>
    <mergeCell ref="L6:M6"/>
    <mergeCell ref="N6:O6"/>
    <mergeCell ref="P6:Q6"/>
    <mergeCell ref="R6:S6"/>
    <mergeCell ref="T6:U6"/>
    <mergeCell ref="A7:J7"/>
    <mergeCell ref="K7:U7"/>
    <mergeCell ref="D8:I8"/>
    <mergeCell ref="O8:T8"/>
    <mergeCell ref="D9:E9"/>
    <mergeCell ref="F9:G9"/>
    <mergeCell ref="H9:I9"/>
    <mergeCell ref="O9:P9"/>
    <mergeCell ref="Q9:R9"/>
    <mergeCell ref="S9:T9"/>
    <mergeCell ref="B10:C10"/>
    <mergeCell ref="D10:E10"/>
    <mergeCell ref="F10:G10"/>
    <mergeCell ref="H10:I10"/>
    <mergeCell ref="K10:L10"/>
    <mergeCell ref="M10:N10"/>
    <mergeCell ref="O10:P10"/>
    <mergeCell ref="Q10:R10"/>
    <mergeCell ref="S10:T10"/>
    <mergeCell ref="B11:C11"/>
    <mergeCell ref="D11:E11"/>
    <mergeCell ref="F11:G11"/>
    <mergeCell ref="H11:I11"/>
    <mergeCell ref="K11:L11"/>
    <mergeCell ref="M11:N11"/>
    <mergeCell ref="O11:P11"/>
    <mergeCell ref="Q11:R11"/>
    <mergeCell ref="S11:T11"/>
    <mergeCell ref="A12:U12"/>
    <mergeCell ref="A8:A9"/>
    <mergeCell ref="J8:J9"/>
    <mergeCell ref="U8:U9"/>
    <mergeCell ref="B8:C9"/>
    <mergeCell ref="K8:L9"/>
    <mergeCell ref="M8:N9"/>
  </mergeCells>
  <pageMargins left="0.75" right="0.75" top="1" bottom="1" header="0.511805555555556" footer="0.511805555555556"/>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workbookViewId="0">
      <selection activeCell="A4" sqref="A4:E4"/>
    </sheetView>
  </sheetViews>
  <sheetFormatPr defaultColWidth="8.89166666666667" defaultRowHeight="13.5"/>
  <cols>
    <col min="5" max="10" width="14.225" customWidth="1"/>
  </cols>
  <sheetData>
    <row r="1" ht="22.2" customHeight="1" spans="1:10">
      <c r="A1" s="1" t="s">
        <v>236</v>
      </c>
      <c r="B1" s="1"/>
      <c r="C1" s="1"/>
      <c r="D1" s="1"/>
      <c r="E1" s="1"/>
      <c r="F1" s="1"/>
      <c r="G1" s="1"/>
      <c r="H1" s="1"/>
      <c r="I1" s="1"/>
      <c r="J1" s="1"/>
    </row>
    <row r="2" spans="1:10">
      <c r="A2" s="1"/>
      <c r="B2" s="1"/>
      <c r="C2" s="1"/>
      <c r="D2" s="1"/>
      <c r="E2" s="1"/>
      <c r="F2" s="1"/>
      <c r="G2" s="1"/>
      <c r="H2" s="1"/>
      <c r="I2" s="1"/>
      <c r="J2" s="1"/>
    </row>
    <row r="3" ht="28.5" spans="1:10">
      <c r="A3" s="10"/>
      <c r="B3" s="10"/>
      <c r="C3" s="10"/>
      <c r="D3" s="10"/>
      <c r="E3" s="10"/>
      <c r="F3" s="10"/>
      <c r="G3" s="10"/>
      <c r="H3" s="10"/>
      <c r="I3" s="10"/>
      <c r="J3" s="3" t="s">
        <v>237</v>
      </c>
    </row>
    <row r="4" ht="31.2" customHeight="1" spans="1:10">
      <c r="A4" s="4" t="s">
        <v>2</v>
      </c>
      <c r="B4" s="4"/>
      <c r="C4" s="4"/>
      <c r="D4" s="4"/>
      <c r="E4" s="4"/>
      <c r="F4" s="2"/>
      <c r="G4" s="2"/>
      <c r="H4" s="2"/>
      <c r="I4" s="2"/>
      <c r="J4" s="3" t="s">
        <v>3</v>
      </c>
    </row>
    <row r="5" ht="15.9" customHeight="1" spans="1:10">
      <c r="A5" s="6" t="s">
        <v>6</v>
      </c>
      <c r="B5" s="6"/>
      <c r="C5" s="6"/>
      <c r="D5" s="6"/>
      <c r="E5" s="6" t="s">
        <v>238</v>
      </c>
      <c r="F5" s="6" t="s">
        <v>239</v>
      </c>
      <c r="G5" s="6" t="s">
        <v>240</v>
      </c>
      <c r="H5" s="6"/>
      <c r="I5" s="6"/>
      <c r="J5" s="6" t="s">
        <v>241</v>
      </c>
    </row>
    <row r="6" ht="15.9" customHeight="1" spans="1:10">
      <c r="A6" s="6" t="s">
        <v>60</v>
      </c>
      <c r="B6" s="6"/>
      <c r="C6" s="6"/>
      <c r="D6" s="6" t="s">
        <v>61</v>
      </c>
      <c r="E6" s="6"/>
      <c r="F6" s="6"/>
      <c r="G6" s="6" t="s">
        <v>65</v>
      </c>
      <c r="H6" s="6" t="s">
        <v>103</v>
      </c>
      <c r="I6" s="6" t="s">
        <v>104</v>
      </c>
      <c r="J6" s="6"/>
    </row>
    <row r="7" spans="1:10">
      <c r="A7" s="6"/>
      <c r="B7" s="6"/>
      <c r="C7" s="6"/>
      <c r="D7" s="6"/>
      <c r="E7" s="6"/>
      <c r="F7" s="6"/>
      <c r="G7" s="6"/>
      <c r="H7" s="6"/>
      <c r="I7" s="6"/>
      <c r="J7" s="6"/>
    </row>
    <row r="8" spans="1:10">
      <c r="A8" s="6"/>
      <c r="B8" s="6"/>
      <c r="C8" s="6"/>
      <c r="D8" s="6"/>
      <c r="E8" s="6"/>
      <c r="F8" s="6"/>
      <c r="G8" s="6"/>
      <c r="H8" s="6"/>
      <c r="I8" s="6"/>
      <c r="J8" s="6"/>
    </row>
    <row r="9" ht="15.9" customHeight="1" spans="1:10">
      <c r="A9" s="11" t="s">
        <v>62</v>
      </c>
      <c r="B9" s="11" t="s">
        <v>63</v>
      </c>
      <c r="C9" s="6" t="s">
        <v>64</v>
      </c>
      <c r="D9" s="6" t="s">
        <v>10</v>
      </c>
      <c r="E9" s="6">
        <v>1</v>
      </c>
      <c r="F9" s="6">
        <v>2</v>
      </c>
      <c r="G9" s="6">
        <v>3</v>
      </c>
      <c r="H9" s="6">
        <v>4</v>
      </c>
      <c r="I9" s="6">
        <v>5</v>
      </c>
      <c r="J9" s="6">
        <v>6</v>
      </c>
    </row>
    <row r="10" spans="1:10">
      <c r="A10" s="11"/>
      <c r="B10" s="11"/>
      <c r="C10" s="6"/>
      <c r="D10" s="6" t="s">
        <v>67</v>
      </c>
      <c r="E10" s="6">
        <v>0</v>
      </c>
      <c r="F10" s="6">
        <v>0</v>
      </c>
      <c r="G10" s="6">
        <v>0</v>
      </c>
      <c r="H10" s="6">
        <v>0</v>
      </c>
      <c r="I10" s="6">
        <v>0</v>
      </c>
      <c r="J10" s="6">
        <v>0</v>
      </c>
    </row>
    <row r="11" ht="15.9" customHeight="1" spans="1:10">
      <c r="A11" s="6" t="s">
        <v>242</v>
      </c>
      <c r="B11" s="6"/>
      <c r="C11" s="6"/>
      <c r="D11" s="6">
        <v>0</v>
      </c>
      <c r="E11" s="6">
        <v>0</v>
      </c>
      <c r="F11" s="6">
        <v>0</v>
      </c>
      <c r="G11" s="6">
        <v>0</v>
      </c>
      <c r="H11" s="6">
        <v>0</v>
      </c>
      <c r="I11" s="6">
        <v>0</v>
      </c>
      <c r="J11" s="6">
        <v>0</v>
      </c>
    </row>
    <row r="12" ht="15.9" customHeight="1" spans="1:10">
      <c r="A12" s="7"/>
      <c r="B12" s="7"/>
      <c r="C12" s="7"/>
      <c r="D12" s="7"/>
      <c r="E12" s="8"/>
      <c r="F12" s="8"/>
      <c r="G12" s="8"/>
      <c r="H12" s="8"/>
      <c r="I12" s="8"/>
      <c r="J12" s="8"/>
    </row>
    <row r="13" ht="15.9" customHeight="1" spans="1:10">
      <c r="A13" s="7"/>
      <c r="B13" s="7"/>
      <c r="C13" s="7"/>
      <c r="D13" s="7"/>
      <c r="E13" s="8"/>
      <c r="F13" s="8"/>
      <c r="G13" s="8"/>
      <c r="H13" s="8"/>
      <c r="I13" s="8"/>
      <c r="J13" s="8"/>
    </row>
    <row r="14" ht="15.9" customHeight="1" spans="1:10">
      <c r="A14" s="7"/>
      <c r="B14" s="7"/>
      <c r="C14" s="7"/>
      <c r="D14" s="7"/>
      <c r="E14" s="8"/>
      <c r="F14" s="8"/>
      <c r="G14" s="8"/>
      <c r="H14" s="8"/>
      <c r="I14" s="8"/>
      <c r="J14" s="8"/>
    </row>
    <row r="15" ht="15.9" customHeight="1" spans="1:10">
      <c r="A15" s="7"/>
      <c r="B15" s="7"/>
      <c r="C15" s="7"/>
      <c r="D15" s="7"/>
      <c r="E15" s="8"/>
      <c r="F15" s="8"/>
      <c r="G15" s="8"/>
      <c r="H15" s="8"/>
      <c r="I15" s="8"/>
      <c r="J15" s="8"/>
    </row>
    <row r="16" ht="15.9" customHeight="1" spans="1:10">
      <c r="A16" s="7"/>
      <c r="B16" s="7"/>
      <c r="C16" s="7"/>
      <c r="D16" s="7"/>
      <c r="E16" s="8"/>
      <c r="F16" s="8"/>
      <c r="G16" s="8"/>
      <c r="H16" s="8"/>
      <c r="I16" s="8"/>
      <c r="J16" s="8"/>
    </row>
    <row r="17" ht="14.4" customHeight="1" spans="1:10">
      <c r="A17" s="12" t="s">
        <v>243</v>
      </c>
      <c r="B17" s="12"/>
      <c r="C17" s="12"/>
      <c r="D17" s="12"/>
      <c r="E17" s="12"/>
      <c r="F17" s="12"/>
      <c r="G17" s="12"/>
      <c r="H17" s="12"/>
      <c r="I17" s="12"/>
      <c r="J17" s="12"/>
    </row>
  </sheetData>
  <mergeCells count="22">
    <mergeCell ref="A4:E4"/>
    <mergeCell ref="A5:D5"/>
    <mergeCell ref="G5:I5"/>
    <mergeCell ref="A11:C11"/>
    <mergeCell ref="A12:C12"/>
    <mergeCell ref="A13:C13"/>
    <mergeCell ref="A14:C14"/>
    <mergeCell ref="A15:C15"/>
    <mergeCell ref="A16:C16"/>
    <mergeCell ref="A17:J17"/>
    <mergeCell ref="A9:A10"/>
    <mergeCell ref="B9:B10"/>
    <mergeCell ref="C9:C10"/>
    <mergeCell ref="D6:D8"/>
    <mergeCell ref="E5:E8"/>
    <mergeCell ref="F5:F8"/>
    <mergeCell ref="G6:G8"/>
    <mergeCell ref="H6:H8"/>
    <mergeCell ref="I6:I8"/>
    <mergeCell ref="J5:J8"/>
    <mergeCell ref="A1:J2"/>
    <mergeCell ref="A6:C8"/>
  </mergeCells>
  <pageMargins left="0.75" right="0.75" top="1" bottom="1" header="0.511805555555556" footer="0.511805555555556"/>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
  <sheetViews>
    <sheetView workbookViewId="0">
      <selection activeCell="L9" sqref="L9"/>
    </sheetView>
  </sheetViews>
  <sheetFormatPr defaultColWidth="8.89166666666667" defaultRowHeight="13.5" outlineLevelCol="6"/>
  <cols>
    <col min="5" max="7" width="18.1083333333333" customWidth="1"/>
  </cols>
  <sheetData>
    <row r="1" ht="22.2" customHeight="1" spans="1:7">
      <c r="A1" s="1" t="s">
        <v>244</v>
      </c>
      <c r="B1" s="1"/>
      <c r="C1" s="1"/>
      <c r="D1" s="1"/>
      <c r="E1" s="1"/>
      <c r="F1" s="1"/>
      <c r="G1" s="1"/>
    </row>
    <row r="2" ht="14.25" spans="1:7">
      <c r="A2" s="2"/>
      <c r="B2" s="2"/>
      <c r="C2" s="2"/>
      <c r="D2" s="2"/>
      <c r="E2" s="2"/>
      <c r="F2" s="2"/>
      <c r="G2" s="3" t="s">
        <v>245</v>
      </c>
    </row>
    <row r="3" ht="32.7" customHeight="1" spans="1:7">
      <c r="A3" s="4" t="s">
        <v>2</v>
      </c>
      <c r="B3" s="4"/>
      <c r="C3" s="4"/>
      <c r="D3" s="4"/>
      <c r="E3" s="4"/>
      <c r="F3" s="5"/>
      <c r="G3" s="3" t="s">
        <v>3</v>
      </c>
    </row>
    <row r="4" ht="15.9" customHeight="1" spans="1:7">
      <c r="A4" s="6" t="s">
        <v>6</v>
      </c>
      <c r="B4" s="6"/>
      <c r="C4" s="6"/>
      <c r="D4" s="6"/>
      <c r="E4" s="6" t="s">
        <v>46</v>
      </c>
      <c r="F4" s="6" t="s">
        <v>103</v>
      </c>
      <c r="G4" s="6" t="s">
        <v>104</v>
      </c>
    </row>
    <row r="5" ht="15.9" customHeight="1" spans="1:7">
      <c r="A5" s="6" t="s">
        <v>60</v>
      </c>
      <c r="B5" s="6"/>
      <c r="C5" s="6"/>
      <c r="D5" s="6" t="s">
        <v>61</v>
      </c>
      <c r="E5" s="6"/>
      <c r="F5" s="6"/>
      <c r="G5" s="6"/>
    </row>
    <row r="6" spans="1:7">
      <c r="A6" s="6"/>
      <c r="B6" s="6"/>
      <c r="C6" s="6"/>
      <c r="D6" s="6"/>
      <c r="E6" s="6"/>
      <c r="F6" s="6"/>
      <c r="G6" s="6"/>
    </row>
    <row r="7" spans="1:7">
      <c r="A7" s="6"/>
      <c r="B7" s="6"/>
      <c r="C7" s="6"/>
      <c r="D7" s="6"/>
      <c r="E7" s="6"/>
      <c r="F7" s="6"/>
      <c r="G7" s="6"/>
    </row>
    <row r="8" ht="15.9" customHeight="1" spans="1:7">
      <c r="A8" s="6" t="s">
        <v>62</v>
      </c>
      <c r="B8" s="6" t="s">
        <v>63</v>
      </c>
      <c r="C8" s="6" t="s">
        <v>64</v>
      </c>
      <c r="D8" s="6" t="s">
        <v>10</v>
      </c>
      <c r="E8" s="6">
        <v>1</v>
      </c>
      <c r="F8" s="6">
        <v>2</v>
      </c>
      <c r="G8" s="6">
        <v>3</v>
      </c>
    </row>
    <row r="9" spans="1:7">
      <c r="A9" s="6"/>
      <c r="B9" s="6"/>
      <c r="C9" s="6"/>
      <c r="D9" s="6" t="s">
        <v>67</v>
      </c>
      <c r="E9" s="6">
        <v>0</v>
      </c>
      <c r="F9" s="6">
        <v>0</v>
      </c>
      <c r="G9" s="6">
        <v>0</v>
      </c>
    </row>
    <row r="10" ht="15.9" customHeight="1" spans="1:7">
      <c r="A10" s="6" t="s">
        <v>242</v>
      </c>
      <c r="B10" s="6"/>
      <c r="C10" s="6"/>
      <c r="D10" s="6">
        <v>0</v>
      </c>
      <c r="E10" s="6">
        <v>0</v>
      </c>
      <c r="F10" s="6">
        <v>0</v>
      </c>
      <c r="G10" s="6">
        <v>0</v>
      </c>
    </row>
    <row r="11" ht="15.9" customHeight="1" spans="1:7">
      <c r="A11" s="7"/>
      <c r="B11" s="7"/>
      <c r="C11" s="7"/>
      <c r="D11" s="7"/>
      <c r="E11" s="8"/>
      <c r="F11" s="8"/>
      <c r="G11" s="8"/>
    </row>
    <row r="12" ht="15.9" customHeight="1" spans="1:7">
      <c r="A12" s="7"/>
      <c r="B12" s="7"/>
      <c r="C12" s="7"/>
      <c r="D12" s="7"/>
      <c r="E12" s="8"/>
      <c r="F12" s="8"/>
      <c r="G12" s="8"/>
    </row>
    <row r="13" ht="15.9" customHeight="1" spans="1:7">
      <c r="A13" s="7"/>
      <c r="B13" s="7"/>
      <c r="C13" s="7"/>
      <c r="D13" s="7"/>
      <c r="E13" s="8"/>
      <c r="F13" s="8"/>
      <c r="G13" s="8"/>
    </row>
    <row r="14" ht="15.9" customHeight="1" spans="1:7">
      <c r="A14" s="7"/>
      <c r="B14" s="7"/>
      <c r="C14" s="7"/>
      <c r="D14" s="7"/>
      <c r="E14" s="8"/>
      <c r="F14" s="8"/>
      <c r="G14" s="8"/>
    </row>
    <row r="15" ht="15.9" customHeight="1" spans="1:7">
      <c r="A15" s="7"/>
      <c r="B15" s="7"/>
      <c r="C15" s="7"/>
      <c r="D15" s="7"/>
      <c r="E15" s="8"/>
      <c r="F15" s="8"/>
      <c r="G15" s="8"/>
    </row>
    <row r="16" ht="23" customHeight="1" spans="1:7">
      <c r="A16" s="9" t="s">
        <v>246</v>
      </c>
      <c r="B16" s="9"/>
      <c r="C16" s="9"/>
      <c r="D16" s="9"/>
      <c r="E16" s="9"/>
      <c r="F16" s="9"/>
      <c r="G16" s="9"/>
    </row>
  </sheetData>
  <mergeCells count="18">
    <mergeCell ref="A1:G1"/>
    <mergeCell ref="A3:E3"/>
    <mergeCell ref="A4:D4"/>
    <mergeCell ref="A10:C10"/>
    <mergeCell ref="A11:C11"/>
    <mergeCell ref="A12:C12"/>
    <mergeCell ref="A13:C13"/>
    <mergeCell ref="A14:C14"/>
    <mergeCell ref="A15:C15"/>
    <mergeCell ref="A16:G16"/>
    <mergeCell ref="A8:A9"/>
    <mergeCell ref="B8:B9"/>
    <mergeCell ref="C8:C9"/>
    <mergeCell ref="D5:D7"/>
    <mergeCell ref="E4:E7"/>
    <mergeCell ref="F4:F7"/>
    <mergeCell ref="G4:G7"/>
    <mergeCell ref="A5:C7"/>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一般公共预算财政拨款“三公”经费支出决算表</vt:lpstr>
      <vt:lpstr>政府性基金预算财政拨款收入支出决算表</vt:lpstr>
      <vt:lpstr>国有资本经营预算财政拨款支出决算表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李海英(012328-012328)</dc:creator>
  <cp:lastModifiedBy>淡淡</cp:lastModifiedBy>
  <dcterms:created xsi:type="dcterms:W3CDTF">2021-08-04T02:42:00Z</dcterms:created>
  <dcterms:modified xsi:type="dcterms:W3CDTF">2021-08-24T02:25:30Z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2052-11.1.0.10700</vt:lpwstr>
  </property>
  <property fmtid="{D5CDD505-2E9C-101B-9397-08002B2CF9AE}" pid="3" name="ICV">
    <vt:lpwstr>C1F0D22247D74D77BF55B64474EABF40</vt:lpwstr>
  </property>
</Properties>
</file>